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85c9127a006cce5/Enseignement/IUT BRETIGNY GEA/LP MGO/THEME 2 - La synthèse Budgétaire/"/>
    </mc:Choice>
  </mc:AlternateContent>
  <xr:revisionPtr revIDLastSave="0" documentId="8_{312EC8C4-85AA-43DC-B03D-C9B7D8B4B1B5}" xr6:coauthVersionLast="36" xr6:coauthVersionMax="36" xr10:uidLastSave="{00000000-0000-0000-0000-000000000000}"/>
  <bookViews>
    <workbookView xWindow="0" yWindow="0" windowWidth="28800" windowHeight="11925" xr2:uid="{96C0BC95-C3D7-4C32-9CE4-620A29C8ED3B}"/>
  </bookViews>
  <sheets>
    <sheet name="Exercice 6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5" l="1"/>
  <c r="D14" i="5"/>
  <c r="B14" i="5"/>
  <c r="B8" i="5"/>
  <c r="D7" i="5"/>
  <c r="D16" i="5" l="1"/>
  <c r="J47" i="5"/>
  <c r="B16" i="5"/>
  <c r="L38" i="5" l="1"/>
  <c r="J54" i="5" l="1"/>
  <c r="J56" i="5" s="1"/>
  <c r="J38" i="5"/>
  <c r="L46" i="5" s="1"/>
  <c r="L54" i="5" l="1"/>
  <c r="L56" i="5" s="1"/>
</calcChain>
</file>

<file path=xl/sharedStrings.xml><?xml version="1.0" encoding="utf-8"?>
<sst xmlns="http://schemas.openxmlformats.org/spreadsheetml/2006/main" count="61" uniqueCount="40">
  <si>
    <t>ACTIF</t>
  </si>
  <si>
    <t>Exercice N-1</t>
  </si>
  <si>
    <t>PASSIF</t>
  </si>
  <si>
    <t>Actif immobilisé</t>
  </si>
  <si>
    <t>Capitaux Propres</t>
  </si>
  <si>
    <t>Capital</t>
  </si>
  <si>
    <t>Reserves</t>
  </si>
  <si>
    <t>TOTAL 1</t>
  </si>
  <si>
    <t>Dettes</t>
  </si>
  <si>
    <t>Actif circulant</t>
  </si>
  <si>
    <t>Client</t>
  </si>
  <si>
    <t>Fournisseur</t>
  </si>
  <si>
    <t>Banque</t>
  </si>
  <si>
    <t>Dettes sociales</t>
  </si>
  <si>
    <t>TOTAL 2</t>
  </si>
  <si>
    <t>TOTAL GENERAL</t>
  </si>
  <si>
    <t>J</t>
  </si>
  <si>
    <t>F</t>
  </si>
  <si>
    <t>M</t>
  </si>
  <si>
    <t>COMPTE DE RESULTAT PREVISIONNEL</t>
  </si>
  <si>
    <t>CHARGES</t>
  </si>
  <si>
    <t>Construction</t>
  </si>
  <si>
    <t>Matériel de bureau</t>
  </si>
  <si>
    <t>Mobilier</t>
  </si>
  <si>
    <t>Emprunt</t>
  </si>
  <si>
    <t>TVA a decaisser</t>
  </si>
  <si>
    <t>(1) Client : 30000 à 30 jours et 15000 à 60 jours</t>
  </si>
  <si>
    <t>(2) TVA à décaisser : 20 janvier N</t>
  </si>
  <si>
    <t>(3) Fournisseurs : 19000 à 30 jours et 40000 à 45 jours</t>
  </si>
  <si>
    <t>(4) Emprunt : Remboursement par trimestre. Prochain remboursement</t>
  </si>
  <si>
    <t>le 31/03/N : 32500€ (dont 2500€ d'intérêts)</t>
  </si>
  <si>
    <t>Quantité vendue</t>
  </si>
  <si>
    <t>(5) Dettes sociales : 15 du mois suivant (15 janvier)</t>
  </si>
  <si>
    <t>PV HT</t>
  </si>
  <si>
    <t>PA HT</t>
  </si>
  <si>
    <t>PRODUIT</t>
  </si>
  <si>
    <t>TOTAL CHARGES</t>
  </si>
  <si>
    <t>TOTAL PRODUIT</t>
  </si>
  <si>
    <t>-Amortissements</t>
  </si>
  <si>
    <t>Immobilisations corporelles (valeurs nettes)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</si>
</sst>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6" formatCode="_-* #,##0\ &quot;€&quot;_-;\-* #,##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/>
    <xf numFmtId="166" fontId="0" fillId="0" borderId="1" xfId="1" applyNumberFormat="1" applyFont="1" applyBorder="1"/>
    <xf numFmtId="0" fontId="0" fillId="0" borderId="1" xfId="0" applyFill="1" applyBorder="1"/>
    <xf numFmtId="166" fontId="2" fillId="0" borderId="1" xfId="0" applyNumberFormat="1" applyFont="1" applyBorder="1"/>
    <xf numFmtId="0" fontId="0" fillId="0" borderId="3" xfId="0" applyFill="1" applyBorder="1"/>
    <xf numFmtId="166" fontId="0" fillId="0" borderId="0" xfId="0" applyNumberFormat="1"/>
    <xf numFmtId="0" fontId="2" fillId="0" borderId="1" xfId="0" applyFont="1" applyBorder="1" applyAlignment="1">
      <alignment horizontal="center"/>
    </xf>
    <xf numFmtId="166" fontId="0" fillId="0" borderId="1" xfId="1" applyNumberFormat="1" applyFont="1" applyFill="1" applyBorder="1"/>
    <xf numFmtId="0" fontId="0" fillId="0" borderId="3" xfId="0" quotePrefix="1" applyFill="1" applyBorder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166" fontId="2" fillId="0" borderId="1" xfId="1" applyNumberFormat="1" applyFont="1" applyFill="1" applyBorder="1"/>
    <xf numFmtId="166" fontId="0" fillId="0" borderId="0" xfId="1" applyNumberFormat="1" applyFont="1" applyFill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B2FEE-20DF-40C2-BA47-B7DB4D07D3E1}">
  <dimension ref="A2:M56"/>
  <sheetViews>
    <sheetView tabSelected="1" workbookViewId="0">
      <selection activeCell="P44" sqref="P44"/>
    </sheetView>
  </sheetViews>
  <sheetFormatPr baseColWidth="10" defaultRowHeight="15" x14ac:dyDescent="0.25"/>
  <cols>
    <col min="1" max="1" width="23.7109375" bestFit="1" customWidth="1"/>
    <col min="2" max="2" width="14.140625" bestFit="1" customWidth="1"/>
    <col min="3" max="3" width="16" customWidth="1"/>
    <col min="4" max="4" width="14.28515625" bestFit="1" customWidth="1"/>
    <col min="5" max="5" width="13.7109375" bestFit="1" customWidth="1"/>
    <col min="6" max="6" width="12.5703125" bestFit="1" customWidth="1"/>
    <col min="7" max="7" width="13.7109375" bestFit="1" customWidth="1"/>
    <col min="8" max="8" width="4.28515625" bestFit="1" customWidth="1"/>
    <col min="9" max="9" width="23.7109375" bestFit="1" customWidth="1"/>
    <col min="11" max="11" width="15.7109375" bestFit="1" customWidth="1"/>
  </cols>
  <sheetData>
    <row r="2" spans="1:4" x14ac:dyDescent="0.25">
      <c r="A2" s="3" t="s">
        <v>0</v>
      </c>
      <c r="B2" s="1" t="s">
        <v>1</v>
      </c>
      <c r="C2" s="3" t="s">
        <v>2</v>
      </c>
      <c r="D2" s="1" t="s">
        <v>1</v>
      </c>
    </row>
    <row r="3" spans="1:4" x14ac:dyDescent="0.25">
      <c r="A3" s="5" t="s">
        <v>3</v>
      </c>
      <c r="B3" s="1"/>
      <c r="C3" s="5" t="s">
        <v>4</v>
      </c>
      <c r="D3" s="1"/>
    </row>
    <row r="4" spans="1:4" ht="31.5" customHeight="1" x14ac:dyDescent="0.25">
      <c r="A4" s="17" t="s">
        <v>39</v>
      </c>
      <c r="B4" s="18"/>
      <c r="C4" s="1" t="s">
        <v>5</v>
      </c>
      <c r="D4" s="6">
        <v>100000</v>
      </c>
    </row>
    <row r="5" spans="1:4" x14ac:dyDescent="0.25">
      <c r="A5" s="1" t="s">
        <v>21</v>
      </c>
      <c r="B5" s="6">
        <v>200000</v>
      </c>
      <c r="C5" s="1" t="s">
        <v>6</v>
      </c>
      <c r="D5" s="6">
        <v>26600</v>
      </c>
    </row>
    <row r="6" spans="1:4" x14ac:dyDescent="0.25">
      <c r="A6" s="1" t="s">
        <v>22</v>
      </c>
      <c r="B6" s="6">
        <v>50000</v>
      </c>
      <c r="C6" s="1"/>
      <c r="D6" s="6"/>
    </row>
    <row r="7" spans="1:4" x14ac:dyDescent="0.25">
      <c r="A7" s="1" t="s">
        <v>23</v>
      </c>
      <c r="B7" s="6">
        <v>152000</v>
      </c>
      <c r="C7" s="2" t="s">
        <v>7</v>
      </c>
      <c r="D7" s="6">
        <f>D4+D5</f>
        <v>126600</v>
      </c>
    </row>
    <row r="8" spans="1:4" x14ac:dyDescent="0.25">
      <c r="A8" s="2" t="s">
        <v>7</v>
      </c>
      <c r="B8" s="6">
        <f>SUM(B5:B7)</f>
        <v>402000</v>
      </c>
      <c r="C8" s="1"/>
      <c r="D8" s="6"/>
    </row>
    <row r="9" spans="1:4" x14ac:dyDescent="0.25">
      <c r="A9" s="1"/>
      <c r="B9" s="6"/>
      <c r="C9" s="5" t="s">
        <v>8</v>
      </c>
      <c r="D9" s="6"/>
    </row>
    <row r="10" spans="1:4" x14ac:dyDescent="0.25">
      <c r="A10" s="5" t="s">
        <v>9</v>
      </c>
      <c r="B10" s="6"/>
      <c r="C10" s="1" t="s">
        <v>24</v>
      </c>
      <c r="D10" s="6">
        <v>250000</v>
      </c>
    </row>
    <row r="11" spans="1:4" x14ac:dyDescent="0.25">
      <c r="A11" s="1" t="s">
        <v>10</v>
      </c>
      <c r="B11" s="6">
        <v>45000</v>
      </c>
      <c r="C11" s="1" t="s">
        <v>11</v>
      </c>
      <c r="D11" s="6">
        <v>59000</v>
      </c>
    </row>
    <row r="12" spans="1:4" x14ac:dyDescent="0.25">
      <c r="A12" s="1" t="s">
        <v>12</v>
      </c>
      <c r="B12" s="6">
        <v>33500</v>
      </c>
      <c r="C12" s="1" t="s">
        <v>25</v>
      </c>
      <c r="D12" s="6">
        <v>14900</v>
      </c>
    </row>
    <row r="13" spans="1:4" x14ac:dyDescent="0.25">
      <c r="A13" s="1"/>
      <c r="B13" s="6"/>
      <c r="C13" s="1" t="s">
        <v>13</v>
      </c>
      <c r="D13" s="6">
        <v>30000</v>
      </c>
    </row>
    <row r="14" spans="1:4" x14ac:dyDescent="0.25">
      <c r="A14" s="2" t="s">
        <v>14</v>
      </c>
      <c r="B14" s="6">
        <f>SUM(B11:B12)</f>
        <v>78500</v>
      </c>
      <c r="C14" s="2" t="s">
        <v>14</v>
      </c>
      <c r="D14" s="6">
        <f>SUM(D10:D13)</f>
        <v>353900</v>
      </c>
    </row>
    <row r="15" spans="1:4" x14ac:dyDescent="0.25">
      <c r="A15" s="1"/>
      <c r="B15" s="6"/>
      <c r="C15" s="1"/>
      <c r="D15" s="6"/>
    </row>
    <row r="16" spans="1:4" x14ac:dyDescent="0.25">
      <c r="A16" s="2" t="s">
        <v>15</v>
      </c>
      <c r="B16" s="6">
        <f>B14+B8</f>
        <v>480500</v>
      </c>
      <c r="C16" s="2" t="s">
        <v>15</v>
      </c>
      <c r="D16" s="6">
        <f>D14+D7</f>
        <v>480500</v>
      </c>
    </row>
    <row r="18" spans="1:12" x14ac:dyDescent="0.25">
      <c r="A18" t="s">
        <v>26</v>
      </c>
    </row>
    <row r="19" spans="1:12" x14ac:dyDescent="0.25">
      <c r="A19" t="s">
        <v>27</v>
      </c>
      <c r="E19" s="14" t="s">
        <v>31</v>
      </c>
      <c r="F19" s="16"/>
      <c r="G19" s="15"/>
    </row>
    <row r="20" spans="1:12" x14ac:dyDescent="0.25">
      <c r="A20" t="s">
        <v>28</v>
      </c>
      <c r="E20" s="4" t="s">
        <v>16</v>
      </c>
      <c r="F20" s="4" t="s">
        <v>17</v>
      </c>
      <c r="G20" s="4" t="s">
        <v>18</v>
      </c>
    </row>
    <row r="21" spans="1:12" x14ac:dyDescent="0.25">
      <c r="A21" t="s">
        <v>29</v>
      </c>
      <c r="E21" s="1">
        <v>180</v>
      </c>
      <c r="F21" s="1">
        <v>200</v>
      </c>
      <c r="G21" s="1">
        <v>170</v>
      </c>
    </row>
    <row r="22" spans="1:12" x14ac:dyDescent="0.25">
      <c r="A22" t="s">
        <v>30</v>
      </c>
    </row>
    <row r="23" spans="1:12" x14ac:dyDescent="0.25">
      <c r="A23" t="s">
        <v>32</v>
      </c>
    </row>
    <row r="25" spans="1:12" x14ac:dyDescent="0.25">
      <c r="A25" t="s">
        <v>33</v>
      </c>
      <c r="B25">
        <v>720</v>
      </c>
    </row>
    <row r="26" spans="1:12" x14ac:dyDescent="0.25">
      <c r="A26" t="s">
        <v>34</v>
      </c>
      <c r="B26">
        <v>215</v>
      </c>
    </row>
    <row r="28" spans="1:12" x14ac:dyDescent="0.25">
      <c r="I28" s="11" t="s">
        <v>19</v>
      </c>
      <c r="J28" s="11"/>
      <c r="K28" s="11"/>
      <c r="L28" s="11"/>
    </row>
    <row r="29" spans="1:12" x14ac:dyDescent="0.25">
      <c r="I29" s="14" t="s">
        <v>20</v>
      </c>
      <c r="J29" s="15"/>
      <c r="K29" s="14" t="s">
        <v>35</v>
      </c>
      <c r="L29" s="15"/>
    </row>
    <row r="30" spans="1:12" x14ac:dyDescent="0.25">
      <c r="I30" s="7"/>
      <c r="J30" s="19"/>
      <c r="K30" s="1"/>
      <c r="L30" s="8"/>
    </row>
    <row r="31" spans="1:12" x14ac:dyDescent="0.25">
      <c r="I31" s="7"/>
      <c r="J31" s="19"/>
      <c r="K31" s="1"/>
      <c r="L31" s="8"/>
    </row>
    <row r="32" spans="1:12" x14ac:dyDescent="0.25">
      <c r="I32" s="7"/>
      <c r="J32" s="19"/>
      <c r="K32" s="1"/>
      <c r="L32" s="8"/>
    </row>
    <row r="33" spans="9:13" x14ac:dyDescent="0.25">
      <c r="I33" s="7"/>
      <c r="J33" s="19"/>
      <c r="K33" s="1"/>
      <c r="L33" s="1"/>
    </row>
    <row r="34" spans="9:13" x14ac:dyDescent="0.25">
      <c r="I34" s="7"/>
      <c r="J34" s="19"/>
      <c r="K34" s="1"/>
      <c r="L34" s="1"/>
    </row>
    <row r="35" spans="9:13" x14ac:dyDescent="0.25">
      <c r="I35" s="7"/>
      <c r="J35" s="19"/>
      <c r="K35" s="1"/>
      <c r="L35" s="1"/>
    </row>
    <row r="36" spans="9:13" x14ac:dyDescent="0.25">
      <c r="I36" s="7"/>
      <c r="J36" s="12"/>
      <c r="K36" s="1"/>
      <c r="L36" s="1"/>
    </row>
    <row r="37" spans="9:13" x14ac:dyDescent="0.25">
      <c r="I37" s="9"/>
      <c r="J37" s="20"/>
      <c r="M37" s="10"/>
    </row>
    <row r="38" spans="9:13" x14ac:dyDescent="0.25">
      <c r="I38" s="1" t="s">
        <v>36</v>
      </c>
      <c r="J38" s="12">
        <f>SUM(J30:J37)</f>
        <v>0</v>
      </c>
      <c r="K38" s="6" t="s">
        <v>37</v>
      </c>
      <c r="L38" s="6">
        <f>SUM(L30:L36)</f>
        <v>0</v>
      </c>
    </row>
    <row r="41" spans="9:13" x14ac:dyDescent="0.25">
      <c r="I41" s="3" t="s">
        <v>0</v>
      </c>
      <c r="J41" s="1" t="s">
        <v>1</v>
      </c>
      <c r="K41" s="3" t="s">
        <v>2</v>
      </c>
      <c r="L41" s="1" t="s">
        <v>1</v>
      </c>
    </row>
    <row r="42" spans="9:13" x14ac:dyDescent="0.25">
      <c r="I42" s="5" t="s">
        <v>3</v>
      </c>
      <c r="J42" s="1"/>
      <c r="K42" s="5" t="s">
        <v>4</v>
      </c>
      <c r="L42" s="1"/>
    </row>
    <row r="43" spans="9:13" x14ac:dyDescent="0.25">
      <c r="I43" s="1" t="s">
        <v>21</v>
      </c>
      <c r="J43" s="6"/>
      <c r="K43" s="1"/>
      <c r="L43" s="6"/>
    </row>
    <row r="44" spans="9:13" x14ac:dyDescent="0.25">
      <c r="I44" s="1" t="s">
        <v>22</v>
      </c>
      <c r="J44" s="6"/>
      <c r="K44" s="1"/>
      <c r="L44" s="12"/>
    </row>
    <row r="45" spans="9:13" x14ac:dyDescent="0.25">
      <c r="I45" s="1" t="s">
        <v>23</v>
      </c>
      <c r="J45" s="6"/>
      <c r="K45" s="1"/>
      <c r="L45" s="12"/>
    </row>
    <row r="46" spans="9:13" x14ac:dyDescent="0.25">
      <c r="I46" s="13" t="s">
        <v>38</v>
      </c>
      <c r="J46" s="10">
        <f>-J37</f>
        <v>0</v>
      </c>
      <c r="K46" s="2" t="s">
        <v>7</v>
      </c>
      <c r="L46" s="12">
        <f>L43+L44+L45</f>
        <v>0</v>
      </c>
    </row>
    <row r="47" spans="9:13" x14ac:dyDescent="0.25">
      <c r="I47" s="2" t="s">
        <v>7</v>
      </c>
      <c r="J47" s="6">
        <f>SUM(J43:J46)</f>
        <v>0</v>
      </c>
      <c r="K47" s="1"/>
      <c r="L47" s="12"/>
    </row>
    <row r="48" spans="9:13" x14ac:dyDescent="0.25">
      <c r="I48" s="1"/>
      <c r="J48" s="6"/>
      <c r="K48" s="5" t="s">
        <v>8</v>
      </c>
      <c r="L48" s="12"/>
    </row>
    <row r="49" spans="9:12" x14ac:dyDescent="0.25">
      <c r="I49" s="5" t="s">
        <v>9</v>
      </c>
      <c r="J49" s="6"/>
      <c r="K49" s="1"/>
      <c r="L49" s="12"/>
    </row>
    <row r="50" spans="9:12" x14ac:dyDescent="0.25">
      <c r="I50" s="1"/>
      <c r="J50" s="12"/>
      <c r="K50" s="1"/>
      <c r="L50" s="12"/>
    </row>
    <row r="51" spans="9:12" x14ac:dyDescent="0.25">
      <c r="I51" s="1"/>
      <c r="J51" s="6"/>
      <c r="K51" s="1"/>
      <c r="L51" s="12"/>
    </row>
    <row r="52" spans="9:12" x14ac:dyDescent="0.25">
      <c r="I52" s="1"/>
      <c r="J52" s="6"/>
      <c r="K52" s="1"/>
      <c r="L52" s="12"/>
    </row>
    <row r="53" spans="9:12" x14ac:dyDescent="0.25">
      <c r="I53" s="1"/>
      <c r="J53" s="6"/>
      <c r="K53" s="1"/>
      <c r="L53" s="12"/>
    </row>
    <row r="54" spans="9:12" x14ac:dyDescent="0.25">
      <c r="I54" s="2" t="s">
        <v>14</v>
      </c>
      <c r="J54" s="6">
        <f>SUM(J50:J51)</f>
        <v>0</v>
      </c>
      <c r="K54" s="2" t="s">
        <v>14</v>
      </c>
      <c r="L54" s="12">
        <f>SUM(L49:L53)</f>
        <v>0</v>
      </c>
    </row>
    <row r="55" spans="9:12" x14ac:dyDescent="0.25">
      <c r="I55" s="1"/>
      <c r="J55" s="6"/>
      <c r="K55" s="1"/>
      <c r="L55" s="6"/>
    </row>
    <row r="56" spans="9:12" x14ac:dyDescent="0.25">
      <c r="I56" s="2" t="s">
        <v>15</v>
      </c>
      <c r="J56" s="6">
        <f>J54+J47</f>
        <v>0</v>
      </c>
      <c r="K56" s="2" t="s">
        <v>15</v>
      </c>
      <c r="L56" s="6">
        <f>L54+L46</f>
        <v>0</v>
      </c>
    </row>
  </sheetData>
  <mergeCells count="5">
    <mergeCell ref="K29:L29"/>
    <mergeCell ref="I29:J29"/>
    <mergeCell ref="A4:B4"/>
    <mergeCell ref="I28:L28"/>
    <mergeCell ref="E19:G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Exercice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 Eric</dc:creator>
  <cp:lastModifiedBy>NOEL Eric</cp:lastModifiedBy>
  <dcterms:created xsi:type="dcterms:W3CDTF">2022-05-02T13:12:46Z</dcterms:created>
  <dcterms:modified xsi:type="dcterms:W3CDTF">2022-05-05T15:54:16Z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09b9af48-c168-4f89-a30c-a3176291e79d</vt:lpwstr>
  </property>
</Properties>
</file>