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/Cours BUT 3/CG2P/R5 CG2P 12/"/>
    </mc:Choice>
  </mc:AlternateContent>
  <xr:revisionPtr revIDLastSave="1" documentId="8_{A68FF457-C90A-41C3-B322-5424106B727A}" xr6:coauthVersionLast="36" xr6:coauthVersionMax="36" xr10:uidLastSave="{E06D846A-55B2-4B60-A5CF-B059581102D5}"/>
  <bookViews>
    <workbookView xWindow="0" yWindow="0" windowWidth="30720" windowHeight="9300" xr2:uid="{17171D29-FE69-4FAC-8F86-8E21BD0DEB1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23" i="1"/>
  <c r="K24" i="1"/>
  <c r="K25" i="1"/>
  <c r="K26" i="1"/>
  <c r="K15" i="1"/>
  <c r="C67" i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33" i="1"/>
  <c r="C32" i="1"/>
  <c r="C31" i="1"/>
  <c r="B16" i="1"/>
  <c r="B17" i="1"/>
  <c r="B18" i="1"/>
  <c r="B19" i="1"/>
  <c r="B20" i="1"/>
  <c r="B21" i="1"/>
  <c r="B22" i="1"/>
  <c r="B23" i="1"/>
  <c r="B24" i="1"/>
  <c r="B25" i="1"/>
  <c r="B26" i="1"/>
  <c r="B15" i="1"/>
</calcChain>
</file>

<file path=xl/sharedStrings.xml><?xml version="1.0" encoding="utf-8"?>
<sst xmlns="http://schemas.openxmlformats.org/spreadsheetml/2006/main" count="8" uniqueCount="8">
  <si>
    <t>1 Prévisions mensuelles de 2025 avec l'ajustement linéaire</t>
  </si>
  <si>
    <t>2 Prévision du mois da janvier 2025 avec le lissage exponentiel (coefficient : 0,85)</t>
  </si>
  <si>
    <t>3 Prévision mensuelles de 2025 avec l'ajustement exponenentiel</t>
  </si>
  <si>
    <t>Linéaire</t>
  </si>
  <si>
    <t>Question 3</t>
  </si>
  <si>
    <t>Question 1</t>
  </si>
  <si>
    <t>Exponentiel</t>
  </si>
  <si>
    <t>Question 2 - Lissage exponentiel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</si>
</sst>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quotePrefix="1"/>
    <xf numFmtId="1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2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0" borderId="9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822108486439195"/>
                  <c:y val="-0.208523622047244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Feuil1!$A$4:$AJ$4</c:f>
              <c:numCache>
                <c:formatCode>0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Feuil1!$A$5:$AJ$5</c:f>
              <c:numCache>
                <c:formatCode>General</c:formatCode>
                <c:ptCount val="36"/>
                <c:pt idx="0">
                  <c:v>5240</c:v>
                </c:pt>
                <c:pt idx="1">
                  <c:v>5345</c:v>
                </c:pt>
                <c:pt idx="2">
                  <c:v>5452</c:v>
                </c:pt>
                <c:pt idx="3">
                  <c:v>5507</c:v>
                </c:pt>
                <c:pt idx="4">
                  <c:v>5629</c:v>
                </c:pt>
                <c:pt idx="5">
                  <c:v>5765</c:v>
                </c:pt>
                <c:pt idx="6">
                  <c:v>5864</c:v>
                </c:pt>
                <c:pt idx="7">
                  <c:v>5952</c:v>
                </c:pt>
                <c:pt idx="8">
                  <c:v>6024</c:v>
                </c:pt>
                <c:pt idx="9">
                  <c:v>6157</c:v>
                </c:pt>
                <c:pt idx="10">
                  <c:v>6238</c:v>
                </c:pt>
                <c:pt idx="11">
                  <c:v>6363</c:v>
                </c:pt>
                <c:pt idx="12">
                  <c:v>6440</c:v>
                </c:pt>
                <c:pt idx="13">
                  <c:v>6524</c:v>
                </c:pt>
                <c:pt idx="14">
                  <c:v>6648</c:v>
                </c:pt>
                <c:pt idx="15">
                  <c:v>6781</c:v>
                </c:pt>
                <c:pt idx="16">
                  <c:v>6951</c:v>
                </c:pt>
                <c:pt idx="17">
                  <c:v>7188</c:v>
                </c:pt>
                <c:pt idx="18">
                  <c:v>7534</c:v>
                </c:pt>
                <c:pt idx="19">
                  <c:v>7821</c:v>
                </c:pt>
                <c:pt idx="20">
                  <c:v>8189</c:v>
                </c:pt>
                <c:pt idx="21">
                  <c:v>8574</c:v>
                </c:pt>
                <c:pt idx="22">
                  <c:v>8977</c:v>
                </c:pt>
                <c:pt idx="23">
                  <c:v>9390</c:v>
                </c:pt>
                <c:pt idx="24">
                  <c:v>9785</c:v>
                </c:pt>
                <c:pt idx="25">
                  <c:v>10128</c:v>
                </c:pt>
                <c:pt idx="26">
                  <c:v>10513</c:v>
                </c:pt>
                <c:pt idx="27">
                  <c:v>10850</c:v>
                </c:pt>
                <c:pt idx="28">
                  <c:v>11241</c:v>
                </c:pt>
                <c:pt idx="29">
                  <c:v>11770</c:v>
                </c:pt>
                <c:pt idx="30">
                  <c:v>12230</c:v>
                </c:pt>
                <c:pt idx="31">
                  <c:v>12732</c:v>
                </c:pt>
                <c:pt idx="32">
                  <c:v>13153</c:v>
                </c:pt>
                <c:pt idx="33">
                  <c:v>13745</c:v>
                </c:pt>
                <c:pt idx="34">
                  <c:v>14268</c:v>
                </c:pt>
                <c:pt idx="35">
                  <c:v>14868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A0-40B3-8EF3-D150B04B1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277999"/>
        <c:axId val="363880703"/>
      </c:scatterChart>
      <c:valAx>
        <c:axId val="625277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3880703"/>
        <c:crosses val="autoZero"/>
        <c:crossBetween val="midCat"/>
      </c:valAx>
      <c:valAx>
        <c:axId val="36388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52779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Ventes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-0.44532195975503064"/>
                  <c:y val="-4.789880431612714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Feuil1!$A$4:$AJ$4</c:f>
              <c:numCache>
                <c:formatCode>0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Feuil1!$A$5:$AJ$5</c:f>
              <c:numCache>
                <c:formatCode>General</c:formatCode>
                <c:ptCount val="36"/>
                <c:pt idx="0">
                  <c:v>5240</c:v>
                </c:pt>
                <c:pt idx="1">
                  <c:v>5345</c:v>
                </c:pt>
                <c:pt idx="2">
                  <c:v>5452</c:v>
                </c:pt>
                <c:pt idx="3">
                  <c:v>5507</c:v>
                </c:pt>
                <c:pt idx="4">
                  <c:v>5629</c:v>
                </c:pt>
                <c:pt idx="5">
                  <c:v>5765</c:v>
                </c:pt>
                <c:pt idx="6">
                  <c:v>5864</c:v>
                </c:pt>
                <c:pt idx="7">
                  <c:v>5952</c:v>
                </c:pt>
                <c:pt idx="8">
                  <c:v>6024</c:v>
                </c:pt>
                <c:pt idx="9">
                  <c:v>6157</c:v>
                </c:pt>
                <c:pt idx="10">
                  <c:v>6238</c:v>
                </c:pt>
                <c:pt idx="11">
                  <c:v>6363</c:v>
                </c:pt>
                <c:pt idx="12">
                  <c:v>6440</c:v>
                </c:pt>
                <c:pt idx="13">
                  <c:v>6524</c:v>
                </c:pt>
                <c:pt idx="14">
                  <c:v>6648</c:v>
                </c:pt>
                <c:pt idx="15">
                  <c:v>6781</c:v>
                </c:pt>
                <c:pt idx="16">
                  <c:v>6951</c:v>
                </c:pt>
                <c:pt idx="17">
                  <c:v>7188</c:v>
                </c:pt>
                <c:pt idx="18">
                  <c:v>7534</c:v>
                </c:pt>
                <c:pt idx="19">
                  <c:v>7821</c:v>
                </c:pt>
                <c:pt idx="20">
                  <c:v>8189</c:v>
                </c:pt>
                <c:pt idx="21">
                  <c:v>8574</c:v>
                </c:pt>
                <c:pt idx="22">
                  <c:v>8977</c:v>
                </c:pt>
                <c:pt idx="23">
                  <c:v>9390</c:v>
                </c:pt>
                <c:pt idx="24">
                  <c:v>9785</c:v>
                </c:pt>
                <c:pt idx="25">
                  <c:v>10128</c:v>
                </c:pt>
                <c:pt idx="26">
                  <c:v>10513</c:v>
                </c:pt>
                <c:pt idx="27">
                  <c:v>10850</c:v>
                </c:pt>
                <c:pt idx="28">
                  <c:v>11241</c:v>
                </c:pt>
                <c:pt idx="29">
                  <c:v>11770</c:v>
                </c:pt>
                <c:pt idx="30">
                  <c:v>12230</c:v>
                </c:pt>
                <c:pt idx="31">
                  <c:v>12732</c:v>
                </c:pt>
                <c:pt idx="32">
                  <c:v>13153</c:v>
                </c:pt>
                <c:pt idx="33">
                  <c:v>13745</c:v>
                </c:pt>
                <c:pt idx="34">
                  <c:v>14268</c:v>
                </c:pt>
                <c:pt idx="35">
                  <c:v>14868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A-4B5F-8172-34F65D31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16783"/>
        <c:axId val="639814735"/>
      </c:scatterChart>
      <c:valAx>
        <c:axId val="639416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9814735"/>
        <c:crosses val="autoZero"/>
        <c:crossBetween val="midCat"/>
      </c:valAx>
      <c:valAx>
        <c:axId val="639814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9416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</xdr:colOff>
      <xdr:row>12</xdr:row>
      <xdr:rowOff>76200</xdr:rowOff>
    </xdr:from>
    <xdr:to>
      <xdr:col>8</xdr:col>
      <xdr:colOff>0</xdr:colOff>
      <xdr:row>27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CB57206-950D-4FE9-B3C6-DFDCCA68B5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</xdr:colOff>
      <xdr:row>12</xdr:row>
      <xdr:rowOff>60960</xdr:rowOff>
    </xdr:from>
    <xdr:to>
      <xdr:col>16</xdr:col>
      <xdr:colOff>617220</xdr:colOff>
      <xdr:row>27</xdr:row>
      <xdr:rowOff>60960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84D8048-E845-42B0-B88B-4104B80A53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A29B-C127-4950-9CF7-5734A7740465}">
  <dimension ref="A4:AJ67"/>
  <sheetViews>
    <sheetView showGridLines="0" tabSelected="1" topLeftCell="D2" workbookViewId="0">
      <selection activeCell="K15" sqref="K15:K26"/>
    </sheetView>
  </sheetViews>
  <sheetFormatPr baseColWidth="10" defaultRowHeight="14.4" x14ac:dyDescent="0.3"/>
  <sheetData>
    <row r="4" spans="1:36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  <c r="T4" s="3">
        <v>20</v>
      </c>
      <c r="U4" s="3">
        <v>21</v>
      </c>
      <c r="V4" s="3">
        <v>22</v>
      </c>
      <c r="W4" s="3">
        <v>23</v>
      </c>
      <c r="X4" s="3">
        <v>24</v>
      </c>
      <c r="Y4" s="3">
        <v>25</v>
      </c>
      <c r="Z4" s="3">
        <v>26</v>
      </c>
      <c r="AA4" s="3">
        <v>27</v>
      </c>
      <c r="AB4" s="3">
        <v>28</v>
      </c>
      <c r="AC4" s="3">
        <v>29</v>
      </c>
      <c r="AD4" s="3">
        <v>30</v>
      </c>
      <c r="AE4" s="3">
        <v>31</v>
      </c>
      <c r="AF4" s="3">
        <v>32</v>
      </c>
      <c r="AG4" s="3">
        <v>33</v>
      </c>
      <c r="AH4" s="3">
        <v>34</v>
      </c>
      <c r="AI4" s="3">
        <v>35</v>
      </c>
      <c r="AJ4" s="3">
        <v>36</v>
      </c>
    </row>
    <row r="5" spans="1:36" x14ac:dyDescent="0.3">
      <c r="A5" s="1">
        <v>5240</v>
      </c>
      <c r="B5" s="1">
        <v>5345</v>
      </c>
      <c r="C5" s="1">
        <v>5452</v>
      </c>
      <c r="D5" s="1">
        <v>5507</v>
      </c>
      <c r="E5" s="1">
        <v>5629</v>
      </c>
      <c r="F5" s="1">
        <v>5765</v>
      </c>
      <c r="G5" s="1">
        <v>5864</v>
      </c>
      <c r="H5" s="1">
        <v>5952</v>
      </c>
      <c r="I5" s="1">
        <v>6024</v>
      </c>
      <c r="J5" s="1">
        <v>6157</v>
      </c>
      <c r="K5" s="1">
        <v>6238</v>
      </c>
      <c r="L5" s="1">
        <v>6363</v>
      </c>
      <c r="M5" s="1">
        <v>6440</v>
      </c>
      <c r="N5" s="1">
        <v>6524</v>
      </c>
      <c r="O5" s="1">
        <v>6648</v>
      </c>
      <c r="P5" s="1">
        <v>6781</v>
      </c>
      <c r="Q5" s="1">
        <v>6951</v>
      </c>
      <c r="R5" s="1">
        <v>7188</v>
      </c>
      <c r="S5" s="1">
        <v>7534</v>
      </c>
      <c r="T5" s="1">
        <v>7821</v>
      </c>
      <c r="U5" s="1">
        <v>8189</v>
      </c>
      <c r="V5" s="1">
        <v>8574</v>
      </c>
      <c r="W5" s="1">
        <v>8977</v>
      </c>
      <c r="X5" s="1">
        <v>9390</v>
      </c>
      <c r="Y5" s="1">
        <v>9785</v>
      </c>
      <c r="Z5" s="1">
        <v>10128</v>
      </c>
      <c r="AA5" s="1">
        <v>10513</v>
      </c>
      <c r="AB5" s="1">
        <v>10850</v>
      </c>
      <c r="AC5" s="1">
        <v>11241</v>
      </c>
      <c r="AD5" s="1">
        <v>11770</v>
      </c>
      <c r="AE5" s="1">
        <v>12230</v>
      </c>
      <c r="AF5" s="1">
        <v>12732</v>
      </c>
      <c r="AG5" s="1">
        <v>13153</v>
      </c>
      <c r="AH5" s="1">
        <v>13745</v>
      </c>
      <c r="AI5" s="1">
        <v>14268</v>
      </c>
      <c r="AJ5" s="1">
        <v>14868</v>
      </c>
    </row>
    <row r="8" spans="1:36" x14ac:dyDescent="0.3">
      <c r="A8" s="2" t="s">
        <v>0</v>
      </c>
    </row>
    <row r="9" spans="1:36" x14ac:dyDescent="0.3">
      <c r="A9" s="2" t="s">
        <v>1</v>
      </c>
    </row>
    <row r="10" spans="1:36" x14ac:dyDescent="0.3">
      <c r="A10" s="2" t="s">
        <v>2</v>
      </c>
    </row>
    <row r="11" spans="1:36" x14ac:dyDescent="0.3">
      <c r="A11" s="2"/>
    </row>
    <row r="12" spans="1:36" x14ac:dyDescent="0.3">
      <c r="A12" s="4" t="s">
        <v>5</v>
      </c>
      <c r="B12" s="4"/>
      <c r="C12" s="4"/>
      <c r="D12" s="4"/>
      <c r="E12" s="4"/>
      <c r="F12" s="4"/>
      <c r="G12" s="4"/>
      <c r="H12" s="4"/>
      <c r="J12" t="s">
        <v>4</v>
      </c>
    </row>
    <row r="14" spans="1:36" x14ac:dyDescent="0.3">
      <c r="A14" s="5" t="s">
        <v>3</v>
      </c>
      <c r="B14" s="6"/>
      <c r="J14" s="5" t="s">
        <v>6</v>
      </c>
      <c r="K14" s="6"/>
    </row>
    <row r="15" spans="1:36" x14ac:dyDescent="0.3">
      <c r="A15" s="7">
        <v>37</v>
      </c>
      <c r="B15" s="8">
        <f>A15*264.76+3597.5</f>
        <v>13393.619999999999</v>
      </c>
      <c r="J15" s="7">
        <v>37</v>
      </c>
      <c r="K15" s="8">
        <f>4588.2*EXP(0.0304*J15)</f>
        <v>14129.824698650646</v>
      </c>
    </row>
    <row r="16" spans="1:36" x14ac:dyDescent="0.3">
      <c r="A16" s="7">
        <v>38</v>
      </c>
      <c r="B16" s="8">
        <f t="shared" ref="B16:B26" si="0">A16*264.76+3597.5</f>
        <v>13658.38</v>
      </c>
      <c r="J16" s="7">
        <v>38</v>
      </c>
      <c r="K16" s="8">
        <f t="shared" ref="K16:K26" si="1">4588.2*EXP(0.0304*J16)</f>
        <v>14565.967146429497</v>
      </c>
    </row>
    <row r="17" spans="1:11" x14ac:dyDescent="0.3">
      <c r="A17" s="7">
        <v>39</v>
      </c>
      <c r="B17" s="8">
        <f t="shared" si="0"/>
        <v>13923.14</v>
      </c>
      <c r="J17" s="7">
        <v>39</v>
      </c>
      <c r="K17" s="8">
        <f t="shared" si="1"/>
        <v>15015.571915136696</v>
      </c>
    </row>
    <row r="18" spans="1:11" x14ac:dyDescent="0.3">
      <c r="A18" s="7">
        <v>40</v>
      </c>
      <c r="B18" s="8">
        <f t="shared" si="0"/>
        <v>14187.9</v>
      </c>
      <c r="J18" s="7">
        <v>40</v>
      </c>
      <c r="K18" s="8">
        <f t="shared" si="1"/>
        <v>15479.054543515838</v>
      </c>
    </row>
    <row r="19" spans="1:11" x14ac:dyDescent="0.3">
      <c r="A19" s="7">
        <v>41</v>
      </c>
      <c r="B19" s="8">
        <f t="shared" si="0"/>
        <v>14452.66</v>
      </c>
      <c r="J19" s="7">
        <v>41</v>
      </c>
      <c r="K19" s="8">
        <f t="shared" si="1"/>
        <v>15956.843396661063</v>
      </c>
    </row>
    <row r="20" spans="1:11" x14ac:dyDescent="0.3">
      <c r="A20" s="7">
        <v>42</v>
      </c>
      <c r="B20" s="8">
        <f t="shared" si="0"/>
        <v>14717.42</v>
      </c>
      <c r="J20" s="7">
        <v>42</v>
      </c>
      <c r="K20" s="8">
        <f t="shared" si="1"/>
        <v>16449.380061925436</v>
      </c>
    </row>
    <row r="21" spans="1:11" x14ac:dyDescent="0.3">
      <c r="A21" s="7">
        <v>43</v>
      </c>
      <c r="B21" s="8">
        <f t="shared" si="0"/>
        <v>14982.18</v>
      </c>
      <c r="J21" s="7">
        <v>43</v>
      </c>
      <c r="K21" s="8">
        <f t="shared" si="1"/>
        <v>16957.119757049742</v>
      </c>
    </row>
    <row r="22" spans="1:11" x14ac:dyDescent="0.3">
      <c r="A22" s="7">
        <v>44</v>
      </c>
      <c r="B22" s="8">
        <f t="shared" si="0"/>
        <v>15246.939999999999</v>
      </c>
      <c r="J22" s="7">
        <v>44</v>
      </c>
      <c r="K22" s="8">
        <f t="shared" si="1"/>
        <v>17480.53175088892</v>
      </c>
    </row>
    <row r="23" spans="1:11" x14ac:dyDescent="0.3">
      <c r="A23" s="7">
        <v>45</v>
      </c>
      <c r="B23" s="8">
        <f t="shared" si="0"/>
        <v>15511.699999999999</v>
      </c>
      <c r="J23" s="7">
        <v>45</v>
      </c>
      <c r="K23" s="8">
        <f t="shared" si="1"/>
        <v>18020.099797124964</v>
      </c>
    </row>
    <row r="24" spans="1:11" x14ac:dyDescent="0.3">
      <c r="A24" s="7">
        <v>46</v>
      </c>
      <c r="B24" s="8">
        <f t="shared" si="0"/>
        <v>15776.46</v>
      </c>
      <c r="J24" s="7">
        <v>46</v>
      </c>
      <c r="K24" s="8">
        <f t="shared" si="1"/>
        <v>18576.322581367134</v>
      </c>
    </row>
    <row r="25" spans="1:11" x14ac:dyDescent="0.3">
      <c r="A25" s="7">
        <v>47</v>
      </c>
      <c r="B25" s="8">
        <f t="shared" si="0"/>
        <v>16041.22</v>
      </c>
      <c r="J25" s="7">
        <v>47</v>
      </c>
      <c r="K25" s="8">
        <f t="shared" si="1"/>
        <v>19149.714182052794</v>
      </c>
    </row>
    <row r="26" spans="1:11" x14ac:dyDescent="0.3">
      <c r="A26" s="9">
        <v>48</v>
      </c>
      <c r="B26" s="10">
        <f t="shared" si="0"/>
        <v>16305.98</v>
      </c>
      <c r="J26" s="9">
        <v>48</v>
      </c>
      <c r="K26" s="8">
        <f t="shared" si="1"/>
        <v>19740.804545574676</v>
      </c>
    </row>
    <row r="29" spans="1:11" x14ac:dyDescent="0.3">
      <c r="A29" t="s">
        <v>7</v>
      </c>
    </row>
    <row r="31" spans="1:11" x14ac:dyDescent="0.3">
      <c r="A31" s="3">
        <v>1</v>
      </c>
      <c r="B31" s="13">
        <v>5240</v>
      </c>
      <c r="C31" s="1">
        <f>B31</f>
        <v>5240</v>
      </c>
    </row>
    <row r="32" spans="1:11" x14ac:dyDescent="0.3">
      <c r="A32" s="3">
        <v>2</v>
      </c>
      <c r="B32" s="13">
        <v>5345</v>
      </c>
      <c r="C32" s="1">
        <f>C31</f>
        <v>5240</v>
      </c>
    </row>
    <row r="33" spans="1:3" x14ac:dyDescent="0.3">
      <c r="A33" s="3">
        <v>3</v>
      </c>
      <c r="B33" s="13">
        <v>5452</v>
      </c>
      <c r="C33" s="1">
        <f>B32*0.85+C32*0.15</f>
        <v>5329.25</v>
      </c>
    </row>
    <row r="34" spans="1:3" x14ac:dyDescent="0.3">
      <c r="A34" s="3">
        <v>4</v>
      </c>
      <c r="B34" s="13">
        <v>5507</v>
      </c>
      <c r="C34" s="1">
        <f t="shared" ref="C34:C66" si="2">B33*0.85+C33*0.15</f>
        <v>5433.5874999999996</v>
      </c>
    </row>
    <row r="35" spans="1:3" x14ac:dyDescent="0.3">
      <c r="A35" s="3">
        <v>5</v>
      </c>
      <c r="B35" s="13">
        <v>5629</v>
      </c>
      <c r="C35" s="1">
        <f t="shared" si="2"/>
        <v>5495.9881249999999</v>
      </c>
    </row>
    <row r="36" spans="1:3" x14ac:dyDescent="0.3">
      <c r="A36" s="3">
        <v>6</v>
      </c>
      <c r="B36" s="13">
        <v>5765</v>
      </c>
      <c r="C36" s="1">
        <f t="shared" si="2"/>
        <v>5609.0482187499993</v>
      </c>
    </row>
    <row r="37" spans="1:3" x14ac:dyDescent="0.3">
      <c r="A37" s="3">
        <v>7</v>
      </c>
      <c r="B37" s="13">
        <v>5864</v>
      </c>
      <c r="C37" s="1">
        <f t="shared" si="2"/>
        <v>5741.6072328125001</v>
      </c>
    </row>
    <row r="38" spans="1:3" x14ac:dyDescent="0.3">
      <c r="A38" s="3">
        <v>8</v>
      </c>
      <c r="B38" s="13">
        <v>5952</v>
      </c>
      <c r="C38" s="1">
        <f t="shared" si="2"/>
        <v>5845.6410849218746</v>
      </c>
    </row>
    <row r="39" spans="1:3" x14ac:dyDescent="0.3">
      <c r="A39" s="3">
        <v>9</v>
      </c>
      <c r="B39" s="13">
        <v>6024</v>
      </c>
      <c r="C39" s="1">
        <f t="shared" si="2"/>
        <v>5936.0461627382811</v>
      </c>
    </row>
    <row r="40" spans="1:3" x14ac:dyDescent="0.3">
      <c r="A40" s="3">
        <v>10</v>
      </c>
      <c r="B40" s="13">
        <v>6157</v>
      </c>
      <c r="C40" s="1">
        <f t="shared" si="2"/>
        <v>6010.8069244107419</v>
      </c>
    </row>
    <row r="41" spans="1:3" x14ac:dyDescent="0.3">
      <c r="A41" s="3">
        <v>11</v>
      </c>
      <c r="B41" s="13">
        <v>6238</v>
      </c>
      <c r="C41" s="1">
        <f t="shared" si="2"/>
        <v>6135.0710386616111</v>
      </c>
    </row>
    <row r="42" spans="1:3" x14ac:dyDescent="0.3">
      <c r="A42" s="3">
        <v>12</v>
      </c>
      <c r="B42" s="13">
        <v>6363</v>
      </c>
      <c r="C42" s="1">
        <f t="shared" si="2"/>
        <v>6222.5606557992414</v>
      </c>
    </row>
    <row r="43" spans="1:3" x14ac:dyDescent="0.3">
      <c r="A43" s="3">
        <v>13</v>
      </c>
      <c r="B43" s="13">
        <v>6440</v>
      </c>
      <c r="C43" s="1">
        <f t="shared" si="2"/>
        <v>6341.9340983698867</v>
      </c>
    </row>
    <row r="44" spans="1:3" x14ac:dyDescent="0.3">
      <c r="A44" s="3">
        <v>14</v>
      </c>
      <c r="B44" s="13">
        <v>6524</v>
      </c>
      <c r="C44" s="1">
        <f t="shared" si="2"/>
        <v>6425.290114755483</v>
      </c>
    </row>
    <row r="45" spans="1:3" x14ac:dyDescent="0.3">
      <c r="A45" s="3">
        <v>15</v>
      </c>
      <c r="B45" s="13">
        <v>6648</v>
      </c>
      <c r="C45" s="1">
        <f t="shared" si="2"/>
        <v>6509.1935172133217</v>
      </c>
    </row>
    <row r="46" spans="1:3" x14ac:dyDescent="0.3">
      <c r="A46" s="3">
        <v>16</v>
      </c>
      <c r="B46" s="13">
        <v>6781</v>
      </c>
      <c r="C46" s="1">
        <f t="shared" si="2"/>
        <v>6627.1790275819985</v>
      </c>
    </row>
    <row r="47" spans="1:3" x14ac:dyDescent="0.3">
      <c r="A47" s="3">
        <v>17</v>
      </c>
      <c r="B47" s="13">
        <v>6951</v>
      </c>
      <c r="C47" s="1">
        <f t="shared" si="2"/>
        <v>6757.9268541372994</v>
      </c>
    </row>
    <row r="48" spans="1:3" x14ac:dyDescent="0.3">
      <c r="A48" s="3">
        <v>18</v>
      </c>
      <c r="B48" s="13">
        <v>7188</v>
      </c>
      <c r="C48" s="1">
        <f t="shared" si="2"/>
        <v>6922.0390281205946</v>
      </c>
    </row>
    <row r="49" spans="1:3" x14ac:dyDescent="0.3">
      <c r="A49" s="3">
        <v>19</v>
      </c>
      <c r="B49" s="13">
        <v>7534</v>
      </c>
      <c r="C49" s="1">
        <f t="shared" si="2"/>
        <v>7148.105854218089</v>
      </c>
    </row>
    <row r="50" spans="1:3" x14ac:dyDescent="0.3">
      <c r="A50" s="3">
        <v>20</v>
      </c>
      <c r="B50" s="13">
        <v>7821</v>
      </c>
      <c r="C50" s="1">
        <f t="shared" si="2"/>
        <v>7476.1158781327131</v>
      </c>
    </row>
    <row r="51" spans="1:3" x14ac:dyDescent="0.3">
      <c r="A51" s="3">
        <v>21</v>
      </c>
      <c r="B51" s="13">
        <v>8189</v>
      </c>
      <c r="C51" s="1">
        <f t="shared" si="2"/>
        <v>7769.2673817199066</v>
      </c>
    </row>
    <row r="52" spans="1:3" x14ac:dyDescent="0.3">
      <c r="A52" s="3">
        <v>22</v>
      </c>
      <c r="B52" s="13">
        <v>8574</v>
      </c>
      <c r="C52" s="1">
        <f t="shared" si="2"/>
        <v>8126.0401072579853</v>
      </c>
    </row>
    <row r="53" spans="1:3" x14ac:dyDescent="0.3">
      <c r="A53" s="3">
        <v>23</v>
      </c>
      <c r="B53" s="13">
        <v>8977</v>
      </c>
      <c r="C53" s="1">
        <f t="shared" si="2"/>
        <v>8506.806016088698</v>
      </c>
    </row>
    <row r="54" spans="1:3" x14ac:dyDescent="0.3">
      <c r="A54" s="3">
        <v>24</v>
      </c>
      <c r="B54" s="13">
        <v>9390</v>
      </c>
      <c r="C54" s="1">
        <f t="shared" si="2"/>
        <v>8906.4709024133044</v>
      </c>
    </row>
    <row r="55" spans="1:3" x14ac:dyDescent="0.3">
      <c r="A55" s="3">
        <v>25</v>
      </c>
      <c r="B55" s="13">
        <v>9785</v>
      </c>
      <c r="C55" s="1">
        <f t="shared" si="2"/>
        <v>9317.4706353619949</v>
      </c>
    </row>
    <row r="56" spans="1:3" x14ac:dyDescent="0.3">
      <c r="A56" s="3">
        <v>26</v>
      </c>
      <c r="B56" s="13">
        <v>10128</v>
      </c>
      <c r="C56" s="1">
        <f t="shared" si="2"/>
        <v>9714.8705953042991</v>
      </c>
    </row>
    <row r="57" spans="1:3" x14ac:dyDescent="0.3">
      <c r="A57" s="3">
        <v>27</v>
      </c>
      <c r="B57" s="13">
        <v>10513</v>
      </c>
      <c r="C57" s="1">
        <f t="shared" si="2"/>
        <v>10066.030589295644</v>
      </c>
    </row>
    <row r="58" spans="1:3" x14ac:dyDescent="0.3">
      <c r="A58" s="3">
        <v>28</v>
      </c>
      <c r="B58" s="13">
        <v>10850</v>
      </c>
      <c r="C58" s="1">
        <f t="shared" si="2"/>
        <v>10445.954588394347</v>
      </c>
    </row>
    <row r="59" spans="1:3" x14ac:dyDescent="0.3">
      <c r="A59" s="3">
        <v>29</v>
      </c>
      <c r="B59" s="13">
        <v>11241</v>
      </c>
      <c r="C59" s="1">
        <f t="shared" si="2"/>
        <v>10789.393188259151</v>
      </c>
    </row>
    <row r="60" spans="1:3" x14ac:dyDescent="0.3">
      <c r="A60" s="3">
        <v>30</v>
      </c>
      <c r="B60" s="13">
        <v>11770</v>
      </c>
      <c r="C60" s="1">
        <f t="shared" si="2"/>
        <v>11173.258978238873</v>
      </c>
    </row>
    <row r="61" spans="1:3" x14ac:dyDescent="0.3">
      <c r="A61" s="3">
        <v>31</v>
      </c>
      <c r="B61" s="13">
        <v>12230</v>
      </c>
      <c r="C61" s="1">
        <f t="shared" si="2"/>
        <v>11680.488846735831</v>
      </c>
    </row>
    <row r="62" spans="1:3" x14ac:dyDescent="0.3">
      <c r="A62" s="3">
        <v>32</v>
      </c>
      <c r="B62" s="13">
        <v>12732</v>
      </c>
      <c r="C62" s="1">
        <f t="shared" si="2"/>
        <v>12147.573327010374</v>
      </c>
    </row>
    <row r="63" spans="1:3" x14ac:dyDescent="0.3">
      <c r="A63" s="3">
        <v>33</v>
      </c>
      <c r="B63" s="13">
        <v>13153</v>
      </c>
      <c r="C63" s="1">
        <f t="shared" si="2"/>
        <v>12644.335999051555</v>
      </c>
    </row>
    <row r="64" spans="1:3" x14ac:dyDescent="0.3">
      <c r="A64" s="3">
        <v>34</v>
      </c>
      <c r="B64" s="13">
        <v>13745</v>
      </c>
      <c r="C64" s="1">
        <f t="shared" si="2"/>
        <v>13076.700399857733</v>
      </c>
    </row>
    <row r="65" spans="1:3" x14ac:dyDescent="0.3">
      <c r="A65" s="3">
        <v>35</v>
      </c>
      <c r="B65" s="13">
        <v>14268</v>
      </c>
      <c r="C65" s="1">
        <f t="shared" si="2"/>
        <v>13644.755059978659</v>
      </c>
    </row>
    <row r="66" spans="1:3" x14ac:dyDescent="0.3">
      <c r="A66" s="3">
        <v>36</v>
      </c>
      <c r="B66" s="13">
        <v>14868</v>
      </c>
      <c r="C66" s="1">
        <f t="shared" si="2"/>
        <v>14174.513258996798</v>
      </c>
    </row>
    <row r="67" spans="1:3" x14ac:dyDescent="0.3">
      <c r="A67" s="11">
        <v>37</v>
      </c>
      <c r="B67" s="12"/>
      <c r="C67" s="14">
        <f>B66*0.85+C66*0.15</f>
        <v>14763.976988849519</v>
      </c>
    </row>
  </sheetData>
  <mergeCells count="4">
    <mergeCell ref="A14:B14"/>
    <mergeCell ref="A12:H12"/>
    <mergeCell ref="J14:K14"/>
    <mergeCell ref="A67:B6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0" ma:contentTypeDescription="Crée un document." ma:contentTypeScope="" ma:versionID="27d4d649a62e0b2b06b35dbee24b8f2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d6f1955845cb77cd70955445619ae64d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Props1.xml><?xml version="1.0" encoding="utf-8"?>
<ds:datastoreItem xmlns:ds="http://schemas.openxmlformats.org/officeDocument/2006/customXml" ds:itemID="{A7810CB9-8E5D-4647-8BA8-A7178BED51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874BF-A521-4340-9855-F3323DB2B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BAD0F2-6793-49CA-A229-D1FBEA5C9700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b6f2b70-d5a1-4544-a145-5b4293f13656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2023-10-25T11:40:02Z</dcterms:created>
  <dcterms:modified xsi:type="dcterms:W3CDTF">2023-10-27T14:39:13Z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</Properties>
</file>