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ve-my.sharepoint.com/personal/eric_noel_univ-evry_fr/Documents/BUT/Cours BUT/Cours BUT2/CG2P/R4 CG2P09/Thème 2 Plan d'investissement et de financement/"/>
    </mc:Choice>
  </mc:AlternateContent>
  <xr:revisionPtr revIDLastSave="6" documentId="8_{A76BB0CE-7F78-4A43-8762-0FF0BA9BBDFE}" xr6:coauthVersionLast="36" xr6:coauthVersionMax="36" xr10:uidLastSave="{EC0E84DF-1A33-443F-90D0-C694C8E6A4AA}"/>
  <bookViews>
    <workbookView xWindow="0" yWindow="0" windowWidth="28800" windowHeight="11928" xr2:uid="{7E49E29B-AA61-4482-88BE-FCF0AFEF7F47}"/>
  </bookViews>
  <sheets>
    <sheet name="Le cours " sheetId="8" r:id="rId1"/>
    <sheet name="Exercice 1" sheetId="3" r:id="rId2"/>
    <sheet name="Exercice 2" sheetId="5" r:id="rId3"/>
    <sheet name="Exercice 3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</calcChain>
</file>

<file path=xl/sharedStrings.xml><?xml version="1.0" encoding="utf-8"?>
<sst xmlns="http://schemas.openxmlformats.org/spreadsheetml/2006/main" count="198" uniqueCount="92">
  <si>
    <t>N</t>
  </si>
  <si>
    <t>Charges</t>
  </si>
  <si>
    <t>TOTAL</t>
  </si>
  <si>
    <t>CAF</t>
  </si>
  <si>
    <t>Années</t>
  </si>
  <si>
    <t>Montant de capital restant du</t>
  </si>
  <si>
    <t>Intérêts</t>
  </si>
  <si>
    <t>Montant du capital remboursé</t>
  </si>
  <si>
    <t>Annuité (Intérêt + Montant du capital remboursé)</t>
  </si>
  <si>
    <t>N+1</t>
  </si>
  <si>
    <t>N+2</t>
  </si>
  <si>
    <t>Question 1</t>
  </si>
  <si>
    <t>Question 2</t>
  </si>
  <si>
    <t>Eco IS sur les intérêts</t>
  </si>
  <si>
    <t>Question 3</t>
  </si>
  <si>
    <t>Somme des intérêts nets d'IS</t>
  </si>
  <si>
    <t>Emprunt</t>
  </si>
  <si>
    <t>Taux</t>
  </si>
  <si>
    <t>Durée</t>
  </si>
  <si>
    <t>Annuité</t>
  </si>
  <si>
    <t>Amortissement</t>
  </si>
  <si>
    <t>Loyer</t>
  </si>
  <si>
    <t>Cession</t>
  </si>
  <si>
    <t>Investissement</t>
  </si>
  <si>
    <t>3 ans</t>
  </si>
  <si>
    <t>Durée 5 ans</t>
  </si>
  <si>
    <t>Montant du capital remboursé (Annuité – Intérêt)</t>
  </si>
  <si>
    <t>CA</t>
  </si>
  <si>
    <t>Résultat avant IS</t>
  </si>
  <si>
    <t>IS 25%</t>
  </si>
  <si>
    <t>Résultat après IS</t>
  </si>
  <si>
    <t>BFR</t>
  </si>
  <si>
    <t>Encaissement</t>
  </si>
  <si>
    <t>Récupération BFR</t>
  </si>
  <si>
    <t>Annuité (hors intérets)</t>
  </si>
  <si>
    <t>Décaissement</t>
  </si>
  <si>
    <t>Flux nets</t>
  </si>
  <si>
    <t>VAN</t>
  </si>
  <si>
    <t>Récupération dépôt</t>
  </si>
  <si>
    <t>Dépôt de garantie</t>
  </si>
  <si>
    <t>Montant</t>
  </si>
  <si>
    <t>Acquisition et financement par emprunt</t>
  </si>
  <si>
    <t>Location et financement par crédit bail</t>
  </si>
  <si>
    <t>DECAISSEMENTS</t>
  </si>
  <si>
    <t>Somme des annuités</t>
  </si>
  <si>
    <t>Capital emprunté</t>
  </si>
  <si>
    <t>Intérêt</t>
  </si>
  <si>
    <t>Eco IS</t>
  </si>
  <si>
    <t>Annuité constante</t>
  </si>
  <si>
    <t>15% de la moyenne du CA sur les 3 ans</t>
  </si>
  <si>
    <t>Coût d'acqusition machine 1</t>
  </si>
  <si>
    <t>8 ans</t>
  </si>
  <si>
    <t xml:space="preserve">Revente </t>
  </si>
  <si>
    <t>Quantité</t>
  </si>
  <si>
    <t>Prix  de vente</t>
  </si>
  <si>
    <t>Investissement n° 1</t>
  </si>
  <si>
    <t>Capital</t>
  </si>
  <si>
    <t xml:space="preserve">Dotations aux amortissements </t>
  </si>
  <si>
    <t>Economie d'IS</t>
  </si>
  <si>
    <t>IS - 25%</t>
  </si>
  <si>
    <t>C.A.F.</t>
  </si>
  <si>
    <t>ENCAISSEMENTS</t>
  </si>
  <si>
    <t>Récupération du BFR</t>
  </si>
  <si>
    <t>Acquisition</t>
  </si>
  <si>
    <t>Rbts emprunt (Capital de l'emprunt)</t>
  </si>
  <si>
    <t>FLUX NETS DE TRESORERIE</t>
  </si>
  <si>
    <t>En tenant compte de l'actualisation</t>
  </si>
  <si>
    <t>Taux d'actualisation</t>
  </si>
  <si>
    <t>Investissement n° 2</t>
  </si>
  <si>
    <t>Loyer du crédit bail</t>
  </si>
  <si>
    <t>IS  25%</t>
  </si>
  <si>
    <t>Remboursement du dépôt de garantie</t>
  </si>
  <si>
    <t>Taux réel de l'emprunt  :</t>
  </si>
  <si>
    <t>Début 2025</t>
  </si>
  <si>
    <t>LES EMPRUNTS</t>
  </si>
  <si>
    <t>IN FINE</t>
  </si>
  <si>
    <t>AMORTISSEMENTS CONSTANTS</t>
  </si>
  <si>
    <t>ANNUIITE CONSTANTE</t>
  </si>
  <si>
    <t>EXEMPLE DU COURS - FINANCEMENT PAR EMPRUNT</t>
  </si>
  <si>
    <t>EXEMPLE DU COURS - FINANCEMENT PAR C. BAIL</t>
  </si>
  <si>
    <t>1er Loyer</t>
  </si>
  <si>
    <t>Autres loyers</t>
  </si>
  <si>
    <t>Economie d'IS du projet</t>
  </si>
  <si>
    <t xml:space="preserve">Coût réel du projet </t>
  </si>
  <si>
    <r>
      <t>o</t>
    </r>
    <r>
      <rPr>
        <i/>
        <sz val="7"/>
        <color theme="1"/>
        <rFont val="Times New Roman"/>
        <family val="1"/>
      </rPr>
      <t xml:space="preserve">   </t>
    </r>
    <r>
      <rPr>
        <i/>
        <sz val="10"/>
        <color theme="1"/>
        <rFont val="Calibri"/>
        <family val="2"/>
        <scheme val="minor"/>
      </rPr>
      <t>Quels est le coût de l’emprunt sans tenir compte de l ’IS ?</t>
    </r>
  </si>
  <si>
    <r>
      <t>o</t>
    </r>
    <r>
      <rPr>
        <i/>
        <sz val="7"/>
        <color theme="1"/>
        <rFont val="Times New Roman"/>
        <family val="1"/>
      </rPr>
      <t xml:space="preserve">   </t>
    </r>
    <r>
      <rPr>
        <i/>
        <sz val="10"/>
        <color theme="1"/>
        <rFont val="Calibri"/>
        <family val="2"/>
        <scheme val="minor"/>
      </rPr>
      <t>Quel est le coût de l’emprunt en tenant compte de l’IS ?</t>
    </r>
  </si>
  <si>
    <r>
      <t>o</t>
    </r>
    <r>
      <rPr>
        <i/>
        <sz val="7"/>
        <color theme="1"/>
        <rFont val="Times New Roman"/>
        <family val="1"/>
      </rPr>
      <t xml:space="preserve">   </t>
    </r>
    <r>
      <rPr>
        <i/>
        <sz val="10"/>
        <color theme="1"/>
        <rFont val="Calibri"/>
        <family val="2"/>
        <scheme val="minor"/>
      </rPr>
      <t>Quel est l’économie d’IS générée par ce projet (investissement et financement)</t>
    </r>
  </si>
  <si>
    <r>
      <t>o</t>
    </r>
    <r>
      <rPr>
        <i/>
        <sz val="7"/>
        <color theme="1"/>
        <rFont val="Times New Roman"/>
        <family val="1"/>
      </rPr>
      <t xml:space="preserve">   </t>
    </r>
    <r>
      <rPr>
        <i/>
        <sz val="10"/>
        <color theme="1"/>
        <rFont val="Calibri"/>
        <family val="2"/>
        <scheme val="minor"/>
      </rPr>
      <t>Quel est le coût réel de ce projet financé par emprunt ?</t>
    </r>
  </si>
  <si>
    <t>+/- Value sur cessiin de l'investissement</t>
  </si>
  <si>
    <t>Cession de l'investissement</t>
  </si>
  <si>
    <t>+/- Value sur cession de l'investissement</t>
  </si>
  <si>
    <t>Revente de l'investissement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</si>
</sst>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Courier New"/>
      <family val="3"/>
    </font>
    <font>
      <i/>
      <sz val="7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4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horizontal="center"/>
    </xf>
    <xf numFmtId="8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8" fontId="3" fillId="0" borderId="1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4" fontId="0" fillId="2" borderId="0" xfId="0" applyNumberFormat="1" applyFill="1"/>
    <xf numFmtId="8" fontId="0" fillId="2" borderId="0" xfId="0" applyNumberFormat="1" applyFill="1"/>
    <xf numFmtId="165" fontId="0" fillId="2" borderId="0" xfId="0" applyNumberFormat="1" applyFill="1"/>
    <xf numFmtId="0" fontId="0" fillId="3" borderId="1" xfId="0" applyFill="1" applyBorder="1"/>
    <xf numFmtId="44" fontId="0" fillId="0" borderId="1" xfId="1" applyFont="1" applyBorder="1"/>
    <xf numFmtId="44" fontId="0" fillId="0" borderId="1" xfId="0" applyNumberFormat="1" applyBorder="1"/>
    <xf numFmtId="0" fontId="0" fillId="0" borderId="0" xfId="0" applyBorder="1"/>
    <xf numFmtId="0" fontId="0" fillId="0" borderId="1" xfId="0" applyFill="1" applyBorder="1"/>
    <xf numFmtId="0" fontId="2" fillId="2" borderId="1" xfId="0" applyFont="1" applyFill="1" applyBorder="1"/>
    <xf numFmtId="44" fontId="2" fillId="2" borderId="1" xfId="1" applyFont="1" applyFill="1" applyBorder="1"/>
    <xf numFmtId="44" fontId="2" fillId="2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44" fontId="3" fillId="0" borderId="1" xfId="1" applyFont="1" applyBorder="1" applyAlignment="1">
      <alignment horizontal="right" vertical="center"/>
    </xf>
    <xf numFmtId="8" fontId="3" fillId="4" borderId="1" xfId="1" applyNumberFormat="1" applyFont="1" applyFill="1" applyBorder="1" applyAlignment="1">
      <alignment horizontal="right" vertical="center"/>
    </xf>
    <xf numFmtId="44" fontId="3" fillId="4" borderId="1" xfId="1" applyFont="1" applyFill="1" applyBorder="1" applyAlignment="1">
      <alignment horizontal="right" vertical="center"/>
    </xf>
    <xf numFmtId="9" fontId="2" fillId="0" borderId="1" xfId="0" applyNumberFormat="1" applyFont="1" applyBorder="1" applyAlignment="1">
      <alignment horizontal="center"/>
    </xf>
    <xf numFmtId="9" fontId="0" fillId="0" borderId="0" xfId="0" applyNumberFormat="1"/>
    <xf numFmtId="8" fontId="2" fillId="2" borderId="0" xfId="0" applyNumberFormat="1" applyFont="1" applyFill="1"/>
    <xf numFmtId="8" fontId="3" fillId="0" borderId="1" xfId="1" quotePrefix="1" applyNumberFormat="1" applyFont="1" applyFill="1" applyBorder="1" applyAlignment="1">
      <alignment horizontal="right" vertical="center"/>
    </xf>
    <xf numFmtId="6" fontId="0" fillId="0" borderId="0" xfId="0" applyNumberFormat="1"/>
    <xf numFmtId="8" fontId="0" fillId="0" borderId="1" xfId="0" applyNumberFormat="1" applyFill="1" applyBorder="1"/>
    <xf numFmtId="44" fontId="0" fillId="0" borderId="1" xfId="0" applyNumberFormat="1" applyFill="1" applyBorder="1"/>
    <xf numFmtId="0" fontId="0" fillId="0" borderId="1" xfId="0" applyBorder="1" applyAlignment="1">
      <alignment horizontal="left"/>
    </xf>
    <xf numFmtId="164" fontId="7" fillId="0" borderId="1" xfId="1" applyNumberFormat="1" applyFont="1" applyBorder="1" applyAlignment="1">
      <alignment horizontal="center"/>
    </xf>
    <xf numFmtId="164" fontId="8" fillId="0" borderId="1" xfId="1" applyNumberFormat="1" applyFont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7" fillId="0" borderId="1" xfId="1" applyNumberFormat="1" applyFont="1" applyFill="1" applyBorder="1"/>
    <xf numFmtId="164" fontId="0" fillId="0" borderId="0" xfId="0" applyNumberFormat="1"/>
    <xf numFmtId="0" fontId="0" fillId="5" borderId="1" xfId="0" applyFill="1" applyBorder="1"/>
    <xf numFmtId="164" fontId="7" fillId="5" borderId="1" xfId="1" applyNumberFormat="1" applyFont="1" applyFill="1" applyBorder="1"/>
    <xf numFmtId="0" fontId="0" fillId="0" borderId="0" xfId="0" applyFill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6" fillId="0" borderId="1" xfId="1" applyNumberFormat="1" applyFon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6" borderId="1" xfId="0" applyFill="1" applyBorder="1"/>
    <xf numFmtId="164" fontId="0" fillId="6" borderId="1" xfId="0" applyNumberFormat="1" applyFill="1" applyBorder="1" applyAlignment="1">
      <alignment horizontal="right"/>
    </xf>
    <xf numFmtId="6" fontId="0" fillId="0" borderId="1" xfId="0" applyNumberFormat="1" applyBorder="1" applyAlignment="1">
      <alignment horizontal="center"/>
    </xf>
    <xf numFmtId="9" fontId="0" fillId="0" borderId="0" xfId="0" applyNumberFormat="1" applyBorder="1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8" fontId="11" fillId="0" borderId="6" xfId="0" applyNumberFormat="1" applyFont="1" applyBorder="1" applyAlignment="1">
      <alignment vertical="center"/>
    </xf>
    <xf numFmtId="8" fontId="11" fillId="0" borderId="6" xfId="0" applyNumberFormat="1" applyFont="1" applyBorder="1" applyAlignment="1">
      <alignment horizontal="right" vertical="center"/>
    </xf>
    <xf numFmtId="8" fontId="11" fillId="4" borderId="6" xfId="0" applyNumberFormat="1" applyFont="1" applyFill="1" applyBorder="1" applyAlignment="1">
      <alignment horizontal="right" vertical="center"/>
    </xf>
    <xf numFmtId="0" fontId="15" fillId="0" borderId="0" xfId="0" applyFont="1"/>
    <xf numFmtId="0" fontId="12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quotePrefix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19D4-045B-45FA-A8E5-9A21C9952446}">
  <dimension ref="A2:F47"/>
  <sheetViews>
    <sheetView tabSelected="1" topLeftCell="A19" workbookViewId="0">
      <selection activeCell="J42" sqref="J42"/>
    </sheetView>
  </sheetViews>
  <sheetFormatPr baseColWidth="10" defaultRowHeight="14.4" x14ac:dyDescent="0.3"/>
  <sheetData>
    <row r="2" spans="1:5" x14ac:dyDescent="0.3">
      <c r="A2" s="75" t="s">
        <v>74</v>
      </c>
      <c r="B2" s="75"/>
      <c r="C2" s="75"/>
      <c r="D2" s="75"/>
      <c r="E2" s="75"/>
    </row>
    <row r="4" spans="1:5" x14ac:dyDescent="0.3">
      <c r="A4" s="76" t="s">
        <v>75</v>
      </c>
      <c r="B4" s="76"/>
      <c r="C4" s="76"/>
      <c r="D4" s="76"/>
      <c r="E4" s="76"/>
    </row>
    <row r="5" spans="1:5" ht="15" thickBot="1" x14ac:dyDescent="0.35"/>
    <row r="6" spans="1:5" ht="36.6" thickBot="1" x14ac:dyDescent="0.35">
      <c r="A6" s="61" t="s">
        <v>4</v>
      </c>
      <c r="B6" s="62" t="s">
        <v>5</v>
      </c>
      <c r="C6" s="62" t="s">
        <v>6</v>
      </c>
      <c r="D6" s="62" t="s">
        <v>7</v>
      </c>
      <c r="E6" s="62" t="s">
        <v>19</v>
      </c>
    </row>
    <row r="7" spans="1:5" ht="15" thickBot="1" x14ac:dyDescent="0.35">
      <c r="A7" s="63" t="s">
        <v>0</v>
      </c>
      <c r="B7" s="64"/>
      <c r="C7" s="65"/>
      <c r="D7" s="64"/>
      <c r="E7" s="64"/>
    </row>
    <row r="8" spans="1:5" ht="15" thickBot="1" x14ac:dyDescent="0.35">
      <c r="A8" s="63" t="s">
        <v>9</v>
      </c>
      <c r="B8" s="64"/>
      <c r="C8" s="65"/>
      <c r="D8" s="64"/>
      <c r="E8" s="64"/>
    </row>
    <row r="9" spans="1:5" ht="15" thickBot="1" x14ac:dyDescent="0.35">
      <c r="A9" s="63" t="s">
        <v>10</v>
      </c>
      <c r="B9" s="64"/>
      <c r="C9" s="65"/>
      <c r="D9" s="64"/>
      <c r="E9" s="64"/>
    </row>
    <row r="12" spans="1:5" x14ac:dyDescent="0.3">
      <c r="A12" s="77" t="s">
        <v>76</v>
      </c>
      <c r="B12" s="77"/>
      <c r="C12" s="77"/>
      <c r="D12" s="77"/>
      <c r="E12" s="77"/>
    </row>
    <row r="13" spans="1:5" ht="15" thickBot="1" x14ac:dyDescent="0.35"/>
    <row r="14" spans="1:5" ht="36.6" thickBot="1" x14ac:dyDescent="0.35">
      <c r="A14" s="61" t="s">
        <v>4</v>
      </c>
      <c r="B14" s="62" t="s">
        <v>5</v>
      </c>
      <c r="C14" s="62" t="s">
        <v>6</v>
      </c>
      <c r="D14" s="62" t="s">
        <v>7</v>
      </c>
      <c r="E14" s="62" t="s">
        <v>19</v>
      </c>
    </row>
    <row r="15" spans="1:5" ht="15" thickBot="1" x14ac:dyDescent="0.35">
      <c r="A15" s="63" t="s">
        <v>0</v>
      </c>
      <c r="B15" s="64"/>
      <c r="C15" s="64"/>
      <c r="D15" s="65"/>
      <c r="E15" s="64"/>
    </row>
    <row r="16" spans="1:5" ht="15" thickBot="1" x14ac:dyDescent="0.35">
      <c r="A16" s="63" t="s">
        <v>9</v>
      </c>
      <c r="B16" s="64"/>
      <c r="C16" s="64"/>
      <c r="D16" s="65"/>
      <c r="E16" s="64"/>
    </row>
    <row r="17" spans="1:5" ht="15" thickBot="1" x14ac:dyDescent="0.35">
      <c r="A17" s="63" t="s">
        <v>10</v>
      </c>
      <c r="B17" s="64"/>
      <c r="C17" s="64"/>
      <c r="D17" s="65"/>
      <c r="E17" s="64"/>
    </row>
    <row r="20" spans="1:5" x14ac:dyDescent="0.3">
      <c r="A20" s="77" t="s">
        <v>77</v>
      </c>
      <c r="B20" s="77"/>
      <c r="C20" s="77"/>
      <c r="D20" s="77"/>
      <c r="E20" s="77"/>
    </row>
    <row r="21" spans="1:5" ht="15" thickBot="1" x14ac:dyDescent="0.35"/>
    <row r="22" spans="1:5" ht="36.6" thickBot="1" x14ac:dyDescent="0.35">
      <c r="A22" s="61" t="s">
        <v>4</v>
      </c>
      <c r="B22" s="62" t="s">
        <v>5</v>
      </c>
      <c r="C22" s="62" t="s">
        <v>6</v>
      </c>
      <c r="D22" s="62" t="s">
        <v>7</v>
      </c>
      <c r="E22" s="62" t="s">
        <v>19</v>
      </c>
    </row>
    <row r="23" spans="1:5" ht="15" thickBot="1" x14ac:dyDescent="0.35">
      <c r="A23" s="63" t="s">
        <v>0</v>
      </c>
      <c r="B23" s="64"/>
      <c r="C23" s="64"/>
      <c r="D23" s="64"/>
      <c r="E23" s="65"/>
    </row>
    <row r="24" spans="1:5" ht="15" thickBot="1" x14ac:dyDescent="0.35">
      <c r="A24" s="63" t="s">
        <v>9</v>
      </c>
      <c r="B24" s="64"/>
      <c r="C24" s="64"/>
      <c r="D24" s="64"/>
      <c r="E24" s="65"/>
    </row>
    <row r="25" spans="1:5" ht="15" thickBot="1" x14ac:dyDescent="0.35">
      <c r="A25" s="63" t="s">
        <v>10</v>
      </c>
      <c r="B25" s="64"/>
      <c r="C25" s="64"/>
      <c r="D25" s="64"/>
      <c r="E25" s="65"/>
    </row>
    <row r="28" spans="1:5" x14ac:dyDescent="0.3">
      <c r="A28" s="74" t="s">
        <v>78</v>
      </c>
      <c r="B28" s="74"/>
      <c r="C28" s="74"/>
      <c r="D28" s="74"/>
      <c r="E28" s="74"/>
    </row>
    <row r="29" spans="1:5" ht="15" thickBot="1" x14ac:dyDescent="0.35"/>
    <row r="30" spans="1:5" ht="69.599999999999994" thickBot="1" x14ac:dyDescent="0.35">
      <c r="A30" s="66" t="s">
        <v>4</v>
      </c>
      <c r="B30" s="67" t="s">
        <v>5</v>
      </c>
      <c r="C30" s="67" t="s">
        <v>6</v>
      </c>
      <c r="D30" s="67" t="s">
        <v>26</v>
      </c>
      <c r="E30" s="67" t="s">
        <v>19</v>
      </c>
    </row>
    <row r="31" spans="1:5" ht="15" thickBot="1" x14ac:dyDescent="0.35">
      <c r="A31" s="68" t="s">
        <v>0</v>
      </c>
      <c r="B31" s="69">
        <v>100000</v>
      </c>
      <c r="C31" s="69">
        <v>4000</v>
      </c>
      <c r="D31" s="70">
        <v>32034.85</v>
      </c>
      <c r="E31" s="71">
        <v>36034.85</v>
      </c>
    </row>
    <row r="32" spans="1:5" ht="15" thickBot="1" x14ac:dyDescent="0.35">
      <c r="A32" s="68" t="s">
        <v>9</v>
      </c>
      <c r="B32" s="69">
        <v>67965.149999999994</v>
      </c>
      <c r="C32" s="69">
        <v>2718.61</v>
      </c>
      <c r="D32" s="70">
        <v>33316.25</v>
      </c>
      <c r="E32" s="71">
        <v>36034.85</v>
      </c>
    </row>
    <row r="33" spans="1:6" ht="15" thickBot="1" x14ac:dyDescent="0.35">
      <c r="A33" s="68" t="s">
        <v>10</v>
      </c>
      <c r="B33" s="69">
        <v>34648.9</v>
      </c>
      <c r="C33" s="69">
        <v>1385.96</v>
      </c>
      <c r="D33" s="70">
        <v>34648.9</v>
      </c>
      <c r="E33" s="71">
        <v>36034.85</v>
      </c>
    </row>
    <row r="36" spans="1:6" x14ac:dyDescent="0.3">
      <c r="A36" s="73" t="s">
        <v>84</v>
      </c>
      <c r="B36" s="73"/>
      <c r="C36" s="73"/>
      <c r="D36" s="73"/>
      <c r="E36" s="73"/>
      <c r="F36" s="72"/>
    </row>
    <row r="37" spans="1:6" x14ac:dyDescent="0.3">
      <c r="A37" s="73" t="s">
        <v>85</v>
      </c>
      <c r="B37" s="73"/>
      <c r="C37" s="73"/>
      <c r="D37" s="73"/>
      <c r="E37" s="73"/>
      <c r="F37" s="72"/>
    </row>
    <row r="38" spans="1:6" x14ac:dyDescent="0.3">
      <c r="A38" s="73" t="s">
        <v>86</v>
      </c>
      <c r="B38" s="73"/>
      <c r="C38" s="73"/>
      <c r="D38" s="73"/>
      <c r="E38" s="73"/>
      <c r="F38" s="73"/>
    </row>
    <row r="39" spans="1:6" x14ac:dyDescent="0.3">
      <c r="A39" s="73" t="s">
        <v>87</v>
      </c>
      <c r="B39" s="73"/>
      <c r="C39" s="73"/>
      <c r="D39" s="73"/>
      <c r="E39" s="73"/>
      <c r="F39" s="72"/>
    </row>
    <row r="42" spans="1:6" x14ac:dyDescent="0.3">
      <c r="A42" s="74" t="s">
        <v>79</v>
      </c>
      <c r="B42" s="74"/>
      <c r="C42" s="74"/>
      <c r="D42" s="74"/>
      <c r="E42" s="74"/>
    </row>
    <row r="44" spans="1:6" x14ac:dyDescent="0.3">
      <c r="A44" t="s">
        <v>80</v>
      </c>
      <c r="B44" s="36">
        <v>10000</v>
      </c>
    </row>
    <row r="45" spans="1:6" x14ac:dyDescent="0.3">
      <c r="A45" t="s">
        <v>81</v>
      </c>
      <c r="B45" s="36">
        <v>2500</v>
      </c>
    </row>
    <row r="46" spans="1:6" x14ac:dyDescent="0.3">
      <c r="A46" s="72" t="s">
        <v>82</v>
      </c>
      <c r="B46" s="72"/>
    </row>
    <row r="47" spans="1:6" x14ac:dyDescent="0.3">
      <c r="A47" s="72" t="s">
        <v>83</v>
      </c>
      <c r="B47" s="72"/>
    </row>
  </sheetData>
  <mergeCells count="10">
    <mergeCell ref="A37:E37"/>
    <mergeCell ref="A39:E39"/>
    <mergeCell ref="A38:F38"/>
    <mergeCell ref="A42:E42"/>
    <mergeCell ref="A2:E2"/>
    <mergeCell ref="A4:E4"/>
    <mergeCell ref="A12:E12"/>
    <mergeCell ref="A20:E20"/>
    <mergeCell ref="A28:E28"/>
    <mergeCell ref="A36:E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8C59-D321-45FB-9C46-89AC56A18AFF}">
  <dimension ref="A2:F23"/>
  <sheetViews>
    <sheetView showGridLines="0" zoomScale="120" zoomScaleNormal="120" workbookViewId="0">
      <selection activeCell="D26" sqref="D26"/>
    </sheetView>
  </sheetViews>
  <sheetFormatPr baseColWidth="10" defaultRowHeight="14.4" x14ac:dyDescent="0.3"/>
  <cols>
    <col min="1" max="1" width="26.33203125" customWidth="1"/>
    <col min="2" max="2" width="28" customWidth="1"/>
    <col min="3" max="3" width="20.88671875" customWidth="1"/>
    <col min="4" max="4" width="24.33203125" customWidth="1"/>
    <col min="5" max="5" width="26.109375" customWidth="1"/>
    <col min="6" max="6" width="12.109375" bestFit="1" customWidth="1"/>
  </cols>
  <sheetData>
    <row r="2" spans="1:6" x14ac:dyDescent="0.3">
      <c r="A2" s="4" t="s">
        <v>11</v>
      </c>
    </row>
    <row r="4" spans="1:6" x14ac:dyDescent="0.3">
      <c r="A4" t="s">
        <v>48</v>
      </c>
      <c r="C4" s="9"/>
    </row>
    <row r="6" spans="1:6" ht="28.8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</row>
    <row r="7" spans="1:6" x14ac:dyDescent="0.3">
      <c r="A7" s="11" t="s">
        <v>0</v>
      </c>
      <c r="B7" s="12"/>
      <c r="C7" s="12"/>
      <c r="D7" s="13"/>
      <c r="E7" s="13"/>
    </row>
    <row r="8" spans="1:6" x14ac:dyDescent="0.3">
      <c r="A8" s="11" t="s">
        <v>9</v>
      </c>
      <c r="B8" s="12"/>
      <c r="C8" s="12"/>
      <c r="D8" s="13"/>
      <c r="E8" s="13"/>
    </row>
    <row r="9" spans="1:6" x14ac:dyDescent="0.3">
      <c r="A9" s="11" t="s">
        <v>10</v>
      </c>
      <c r="B9" s="12"/>
      <c r="C9" s="12"/>
      <c r="D9" s="13"/>
      <c r="E9" s="13"/>
    </row>
    <row r="11" spans="1:6" x14ac:dyDescent="0.3">
      <c r="A11" s="4" t="s">
        <v>12</v>
      </c>
    </row>
    <row r="12" spans="1:6" x14ac:dyDescent="0.3">
      <c r="E12" s="9"/>
      <c r="F12" t="s">
        <v>44</v>
      </c>
    </row>
    <row r="13" spans="1:6" x14ac:dyDescent="0.3">
      <c r="A13" s="10" t="s">
        <v>4</v>
      </c>
      <c r="B13" s="10" t="s">
        <v>13</v>
      </c>
      <c r="C13" s="10"/>
      <c r="E13" s="1"/>
      <c r="F13" t="s">
        <v>45</v>
      </c>
    </row>
    <row r="14" spans="1:6" x14ac:dyDescent="0.3">
      <c r="A14" s="11" t="s">
        <v>0</v>
      </c>
      <c r="B14" s="12"/>
      <c r="C14" s="35"/>
      <c r="E14" s="9"/>
      <c r="F14" t="s">
        <v>46</v>
      </c>
    </row>
    <row r="15" spans="1:6" x14ac:dyDescent="0.3">
      <c r="A15" s="11" t="s">
        <v>9</v>
      </c>
      <c r="B15" s="12"/>
      <c r="C15" s="35"/>
      <c r="E15" s="34"/>
      <c r="F15" s="7" t="s">
        <v>47</v>
      </c>
    </row>
    <row r="16" spans="1:6" x14ac:dyDescent="0.3">
      <c r="A16" s="11" t="s">
        <v>10</v>
      </c>
      <c r="B16" s="12"/>
      <c r="C16" s="13"/>
    </row>
    <row r="17" spans="1:3" x14ac:dyDescent="0.3">
      <c r="B17" s="1">
        <f>SUM(B14:B16)</f>
        <v>0</v>
      </c>
    </row>
    <row r="18" spans="1:3" x14ac:dyDescent="0.3">
      <c r="A18" s="14" t="s">
        <v>14</v>
      </c>
    </row>
    <row r="20" spans="1:3" x14ac:dyDescent="0.3">
      <c r="A20" s="78" t="s">
        <v>15</v>
      </c>
      <c r="B20" s="78"/>
      <c r="C20" s="15"/>
    </row>
    <row r="21" spans="1:3" x14ac:dyDescent="0.3">
      <c r="A21" s="78"/>
      <c r="B21" s="78"/>
      <c r="C21" s="16"/>
    </row>
    <row r="23" spans="1:3" x14ac:dyDescent="0.3">
      <c r="A23" s="78" t="s">
        <v>72</v>
      </c>
      <c r="B23" s="78"/>
      <c r="C23" s="17"/>
    </row>
  </sheetData>
  <mergeCells count="3">
    <mergeCell ref="A20:B20"/>
    <mergeCell ref="A21:B21"/>
    <mergeCell ref="A23:B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DA79-2263-47A6-BDD1-178191E14442}">
  <dimension ref="A1:K55"/>
  <sheetViews>
    <sheetView showGridLines="0" topLeftCell="A28" workbookViewId="0">
      <selection activeCell="H23" sqref="H23"/>
    </sheetView>
  </sheetViews>
  <sheetFormatPr baseColWidth="10" defaultRowHeight="14.4" x14ac:dyDescent="0.3"/>
  <cols>
    <col min="1" max="1" width="39.44140625" customWidth="1"/>
    <col min="2" max="5" width="12.88671875" bestFit="1" customWidth="1"/>
    <col min="8" max="8" width="23.109375" customWidth="1"/>
    <col min="9" max="9" width="11.88671875" bestFit="1" customWidth="1"/>
    <col min="10" max="10" width="28.109375" customWidth="1"/>
    <col min="11" max="11" width="23.33203125" customWidth="1"/>
  </cols>
  <sheetData>
    <row r="1" spans="1:11" ht="23.4" x14ac:dyDescent="0.45">
      <c r="A1" s="79" t="s">
        <v>41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3">
      <c r="A2" t="s">
        <v>23</v>
      </c>
      <c r="B2" s="2">
        <v>225000</v>
      </c>
      <c r="C2" s="3" t="s">
        <v>24</v>
      </c>
      <c r="D2" t="s">
        <v>25</v>
      </c>
    </row>
    <row r="3" spans="1:11" x14ac:dyDescent="0.3">
      <c r="A3" t="s">
        <v>22</v>
      </c>
      <c r="B3" s="2">
        <v>120000</v>
      </c>
      <c r="G3" s="8" t="s">
        <v>40</v>
      </c>
      <c r="H3" s="8" t="s">
        <v>18</v>
      </c>
      <c r="I3" s="8" t="s">
        <v>17</v>
      </c>
    </row>
    <row r="4" spans="1:11" x14ac:dyDescent="0.3">
      <c r="A4" t="s">
        <v>31</v>
      </c>
      <c r="B4" s="2">
        <v>15000</v>
      </c>
      <c r="G4" s="8"/>
      <c r="H4" s="8"/>
      <c r="I4" s="32"/>
    </row>
    <row r="5" spans="1:11" ht="28.8" x14ac:dyDescent="0.3">
      <c r="G5" s="26" t="s">
        <v>4</v>
      </c>
      <c r="H5" s="26" t="s">
        <v>5</v>
      </c>
      <c r="I5" s="26" t="s">
        <v>6</v>
      </c>
      <c r="J5" s="26" t="s">
        <v>26</v>
      </c>
      <c r="K5" s="26" t="s">
        <v>19</v>
      </c>
    </row>
    <row r="6" spans="1:11" x14ac:dyDescent="0.3">
      <c r="A6" s="5" t="s">
        <v>4</v>
      </c>
      <c r="B6" s="6">
        <v>1</v>
      </c>
      <c r="C6" s="6">
        <v>2</v>
      </c>
      <c r="D6" s="6">
        <v>3</v>
      </c>
      <c r="G6" s="27" t="s">
        <v>0</v>
      </c>
      <c r="H6" s="28"/>
      <c r="I6" s="28"/>
      <c r="J6" s="29"/>
      <c r="K6" s="30"/>
    </row>
    <row r="7" spans="1:11" x14ac:dyDescent="0.3">
      <c r="A7" s="5" t="s">
        <v>27</v>
      </c>
      <c r="B7" s="19"/>
      <c r="C7" s="19"/>
      <c r="D7" s="19"/>
      <c r="G7" s="27" t="s">
        <v>9</v>
      </c>
      <c r="H7" s="28"/>
      <c r="I7" s="28"/>
      <c r="J7" s="29"/>
      <c r="K7" s="31"/>
    </row>
    <row r="8" spans="1:11" x14ac:dyDescent="0.3">
      <c r="A8" s="5" t="s">
        <v>1</v>
      </c>
      <c r="B8" s="19"/>
      <c r="C8" s="19"/>
      <c r="D8" s="19"/>
      <c r="G8" s="27" t="s">
        <v>10</v>
      </c>
      <c r="H8" s="28"/>
      <c r="I8" s="28"/>
      <c r="J8" s="29"/>
      <c r="K8" s="31"/>
    </row>
    <row r="9" spans="1:11" x14ac:dyDescent="0.3">
      <c r="A9" s="5" t="s">
        <v>20</v>
      </c>
      <c r="B9" s="19"/>
      <c r="C9" s="19"/>
      <c r="D9" s="19"/>
    </row>
    <row r="10" spans="1:11" x14ac:dyDescent="0.3">
      <c r="A10" s="5" t="s">
        <v>6</v>
      </c>
      <c r="B10" s="19"/>
      <c r="C10" s="19"/>
      <c r="D10" s="19"/>
    </row>
    <row r="11" spans="1:11" x14ac:dyDescent="0.3">
      <c r="A11" s="80" t="s">
        <v>88</v>
      </c>
      <c r="B11" s="19"/>
      <c r="C11" s="19"/>
      <c r="D11" s="19"/>
    </row>
    <row r="12" spans="1:11" x14ac:dyDescent="0.3">
      <c r="A12" s="5" t="s">
        <v>28</v>
      </c>
      <c r="B12" s="20"/>
      <c r="C12" s="20"/>
      <c r="D12" s="20"/>
    </row>
    <row r="13" spans="1:11" x14ac:dyDescent="0.3">
      <c r="A13" s="5" t="s">
        <v>29</v>
      </c>
      <c r="B13" s="20"/>
      <c r="C13" s="20"/>
      <c r="D13" s="20"/>
    </row>
    <row r="14" spans="1:11" x14ac:dyDescent="0.3">
      <c r="A14" s="5" t="s">
        <v>30</v>
      </c>
      <c r="B14" s="20"/>
      <c r="C14" s="20"/>
      <c r="D14" s="20"/>
    </row>
    <row r="15" spans="1:11" x14ac:dyDescent="0.3">
      <c r="A15" s="23" t="s">
        <v>3</v>
      </c>
      <c r="B15" s="25"/>
      <c r="C15" s="25"/>
      <c r="D15" s="25"/>
    </row>
    <row r="18" spans="1:11" x14ac:dyDescent="0.3">
      <c r="A18" s="5" t="s">
        <v>4</v>
      </c>
      <c r="B18" s="6">
        <v>0</v>
      </c>
      <c r="C18" s="6">
        <v>1</v>
      </c>
      <c r="D18" s="6">
        <v>2</v>
      </c>
      <c r="E18" s="6">
        <v>3</v>
      </c>
    </row>
    <row r="19" spans="1:11" x14ac:dyDescent="0.3">
      <c r="A19" s="5" t="s">
        <v>32</v>
      </c>
      <c r="B19" s="5"/>
      <c r="C19" s="19"/>
      <c r="D19" s="19"/>
      <c r="E19" s="19"/>
    </row>
    <row r="20" spans="1:11" x14ac:dyDescent="0.3">
      <c r="A20" s="5" t="s">
        <v>3</v>
      </c>
      <c r="B20" s="19"/>
      <c r="C20" s="19"/>
      <c r="D20" s="19"/>
      <c r="E20" s="19"/>
    </row>
    <row r="21" spans="1:11" x14ac:dyDescent="0.3">
      <c r="A21" s="5" t="s">
        <v>16</v>
      </c>
      <c r="B21" s="19"/>
      <c r="C21" s="19"/>
      <c r="D21" s="19"/>
      <c r="E21" s="19"/>
    </row>
    <row r="22" spans="1:11" x14ac:dyDescent="0.3">
      <c r="A22" s="5" t="s">
        <v>89</v>
      </c>
      <c r="B22" s="19"/>
      <c r="C22" s="19"/>
      <c r="D22" s="19"/>
      <c r="E22" s="19"/>
    </row>
    <row r="23" spans="1:11" x14ac:dyDescent="0.3">
      <c r="A23" s="5" t="s">
        <v>33</v>
      </c>
      <c r="B23" s="19"/>
      <c r="C23" s="19"/>
      <c r="D23" s="19"/>
      <c r="E23" s="19"/>
    </row>
    <row r="24" spans="1:11" x14ac:dyDescent="0.3">
      <c r="A24" s="5" t="s">
        <v>2</v>
      </c>
      <c r="B24" s="19"/>
      <c r="C24" s="19"/>
      <c r="D24" s="19"/>
      <c r="E24" s="19"/>
    </row>
    <row r="25" spans="1:11" x14ac:dyDescent="0.3">
      <c r="A25" s="5" t="s">
        <v>23</v>
      </c>
      <c r="B25" s="19"/>
      <c r="C25" s="19"/>
      <c r="D25" s="19"/>
      <c r="E25" s="19"/>
    </row>
    <row r="26" spans="1:11" x14ac:dyDescent="0.3">
      <c r="A26" s="5" t="s">
        <v>31</v>
      </c>
      <c r="B26" s="19"/>
      <c r="C26" s="19"/>
      <c r="D26" s="19"/>
      <c r="E26" s="19"/>
    </row>
    <row r="27" spans="1:11" x14ac:dyDescent="0.3">
      <c r="A27" s="5" t="s">
        <v>34</v>
      </c>
      <c r="B27" s="19"/>
      <c r="C27" s="19"/>
      <c r="D27" s="19"/>
      <c r="E27" s="19"/>
    </row>
    <row r="28" spans="1:11" x14ac:dyDescent="0.3">
      <c r="A28" s="5" t="s">
        <v>35</v>
      </c>
      <c r="B28" s="19"/>
      <c r="C28" s="19"/>
      <c r="D28" s="19"/>
      <c r="E28" s="19"/>
    </row>
    <row r="29" spans="1:11" x14ac:dyDescent="0.3">
      <c r="A29" s="23" t="s">
        <v>36</v>
      </c>
      <c r="B29" s="24"/>
      <c r="C29" s="24"/>
      <c r="D29" s="24"/>
      <c r="E29" s="24"/>
    </row>
    <row r="30" spans="1:11" x14ac:dyDescent="0.3">
      <c r="A30" s="23" t="s">
        <v>37</v>
      </c>
      <c r="B30" s="25"/>
      <c r="G30" s="9"/>
    </row>
    <row r="32" spans="1:11" ht="23.4" x14ac:dyDescent="0.45">
      <c r="A32" s="79" t="s">
        <v>42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5" x14ac:dyDescent="0.3">
      <c r="A33" s="5" t="s">
        <v>4</v>
      </c>
      <c r="B33" s="6">
        <v>1</v>
      </c>
      <c r="C33" s="6">
        <v>2</v>
      </c>
      <c r="D33" s="6">
        <v>3</v>
      </c>
    </row>
    <row r="34" spans="1:5" x14ac:dyDescent="0.3">
      <c r="A34" s="5" t="s">
        <v>27</v>
      </c>
      <c r="B34" s="19"/>
      <c r="C34" s="19"/>
      <c r="D34" s="19"/>
    </row>
    <row r="35" spans="1:5" x14ac:dyDescent="0.3">
      <c r="A35" s="5" t="s">
        <v>1</v>
      </c>
      <c r="B35" s="19"/>
      <c r="C35" s="19"/>
      <c r="D35" s="19"/>
    </row>
    <row r="36" spans="1:5" x14ac:dyDescent="0.3">
      <c r="A36" s="5" t="s">
        <v>21</v>
      </c>
      <c r="B36" s="19"/>
      <c r="C36" s="19"/>
      <c r="D36" s="19"/>
    </row>
    <row r="37" spans="1:5" x14ac:dyDescent="0.3">
      <c r="A37" s="5" t="s">
        <v>28</v>
      </c>
      <c r="B37" s="20"/>
      <c r="C37" s="20"/>
      <c r="D37" s="20"/>
    </row>
    <row r="38" spans="1:5" x14ac:dyDescent="0.3">
      <c r="A38" s="5" t="s">
        <v>29</v>
      </c>
      <c r="B38" s="20"/>
      <c r="C38" s="20"/>
      <c r="D38" s="20"/>
    </row>
    <row r="39" spans="1:5" x14ac:dyDescent="0.3">
      <c r="A39" s="5" t="s">
        <v>30</v>
      </c>
      <c r="B39" s="20"/>
      <c r="C39" s="20"/>
      <c r="D39" s="20"/>
    </row>
    <row r="40" spans="1:5" x14ac:dyDescent="0.3">
      <c r="A40" s="23" t="s">
        <v>3</v>
      </c>
      <c r="B40" s="25"/>
      <c r="C40" s="25"/>
      <c r="D40" s="25"/>
    </row>
    <row r="43" spans="1:5" x14ac:dyDescent="0.3">
      <c r="A43" s="5" t="s">
        <v>4</v>
      </c>
      <c r="B43" s="6">
        <v>0</v>
      </c>
      <c r="C43" s="6">
        <v>1</v>
      </c>
      <c r="D43" s="6">
        <v>2</v>
      </c>
      <c r="E43" s="6">
        <v>3</v>
      </c>
    </row>
    <row r="44" spans="1:5" x14ac:dyDescent="0.3">
      <c r="A44" s="5" t="s">
        <v>32</v>
      </c>
      <c r="B44" s="5"/>
      <c r="C44" s="19"/>
      <c r="D44" s="19"/>
      <c r="E44" s="19"/>
    </row>
    <row r="45" spans="1:5" x14ac:dyDescent="0.3">
      <c r="A45" s="5" t="s">
        <v>3</v>
      </c>
      <c r="B45" s="19"/>
      <c r="C45" s="19"/>
      <c r="D45" s="19"/>
      <c r="E45" s="19"/>
    </row>
    <row r="46" spans="1:5" x14ac:dyDescent="0.3">
      <c r="A46" s="5" t="s">
        <v>16</v>
      </c>
      <c r="B46" s="19"/>
      <c r="C46" s="19"/>
      <c r="D46" s="19"/>
      <c r="E46" s="19"/>
    </row>
    <row r="47" spans="1:5" x14ac:dyDescent="0.3">
      <c r="A47" s="5" t="s">
        <v>33</v>
      </c>
      <c r="B47" s="19"/>
      <c r="C47" s="19"/>
      <c r="D47" s="19"/>
      <c r="E47" s="19"/>
    </row>
    <row r="48" spans="1:5" x14ac:dyDescent="0.3">
      <c r="A48" s="5" t="s">
        <v>38</v>
      </c>
      <c r="B48" s="19"/>
      <c r="C48" s="19"/>
      <c r="D48" s="19"/>
      <c r="E48" s="19"/>
    </row>
    <row r="49" spans="1:5" x14ac:dyDescent="0.3">
      <c r="A49" s="5" t="s">
        <v>2</v>
      </c>
      <c r="B49" s="19"/>
      <c r="C49" s="19"/>
      <c r="D49" s="19"/>
      <c r="E49" s="19"/>
    </row>
    <row r="50" spans="1:5" x14ac:dyDescent="0.3">
      <c r="A50" s="5" t="s">
        <v>39</v>
      </c>
      <c r="B50" s="19"/>
      <c r="C50" s="19"/>
      <c r="D50" s="19"/>
      <c r="E50" s="19"/>
    </row>
    <row r="51" spans="1:5" x14ac:dyDescent="0.3">
      <c r="A51" s="5" t="s">
        <v>31</v>
      </c>
      <c r="B51" s="19"/>
      <c r="C51" s="19"/>
      <c r="D51" s="19"/>
      <c r="E51" s="19"/>
    </row>
    <row r="52" spans="1:5" x14ac:dyDescent="0.3">
      <c r="A52" s="5" t="s">
        <v>35</v>
      </c>
      <c r="B52" s="19"/>
      <c r="C52" s="19"/>
      <c r="D52" s="19"/>
      <c r="E52" s="19"/>
    </row>
    <row r="53" spans="1:5" x14ac:dyDescent="0.3">
      <c r="A53" s="23" t="s">
        <v>36</v>
      </c>
      <c r="B53" s="24"/>
      <c r="C53" s="24"/>
      <c r="D53" s="24"/>
      <c r="E53" s="24"/>
    </row>
    <row r="54" spans="1:5" x14ac:dyDescent="0.3">
      <c r="A54" s="23" t="s">
        <v>37</v>
      </c>
      <c r="B54" s="25"/>
    </row>
    <row r="55" spans="1:5" x14ac:dyDescent="0.3">
      <c r="C55" s="9"/>
    </row>
  </sheetData>
  <mergeCells count="2">
    <mergeCell ref="A1:K1"/>
    <mergeCell ref="A32:K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D10A-43CE-4958-89EC-B8A81BE9F471}">
  <dimension ref="A1:H85"/>
  <sheetViews>
    <sheetView workbookViewId="0">
      <selection activeCell="I83" sqref="I83"/>
    </sheetView>
  </sheetViews>
  <sheetFormatPr baseColWidth="10" defaultRowHeight="14.4" x14ac:dyDescent="0.3"/>
  <cols>
    <col min="1" max="1" width="38.5546875" customWidth="1"/>
    <col min="2" max="2" width="24.44140625" customWidth="1"/>
    <col min="3" max="3" width="15.33203125" bestFit="1" customWidth="1"/>
    <col min="4" max="4" width="15.44140625" customWidth="1"/>
    <col min="5" max="5" width="15.33203125" bestFit="1" customWidth="1"/>
    <col min="11" max="11" width="18.5546875" customWidth="1"/>
    <col min="12" max="12" width="13.44140625" customWidth="1"/>
    <col min="13" max="13" width="17.88671875" customWidth="1"/>
    <col min="14" max="14" width="21" customWidth="1"/>
  </cols>
  <sheetData>
    <row r="1" spans="1:5" x14ac:dyDescent="0.3">
      <c r="A1" t="s">
        <v>31</v>
      </c>
      <c r="B1" t="s">
        <v>49</v>
      </c>
    </row>
    <row r="2" spans="1:5" x14ac:dyDescent="0.3">
      <c r="B2" s="36"/>
    </row>
    <row r="3" spans="1:5" x14ac:dyDescent="0.3">
      <c r="A3" t="s">
        <v>50</v>
      </c>
      <c r="B3" s="2">
        <v>400000</v>
      </c>
      <c r="C3" t="s">
        <v>51</v>
      </c>
      <c r="D3" t="s">
        <v>52</v>
      </c>
      <c r="E3" s="36">
        <v>280000</v>
      </c>
    </row>
    <row r="4" spans="1:5" x14ac:dyDescent="0.3">
      <c r="B4" s="36"/>
    </row>
    <row r="5" spans="1:5" x14ac:dyDescent="0.3">
      <c r="A5" s="6"/>
      <c r="B5" s="6" t="s">
        <v>0</v>
      </c>
      <c r="C5" s="6" t="s">
        <v>9</v>
      </c>
      <c r="D5" s="6" t="s">
        <v>10</v>
      </c>
    </row>
    <row r="6" spans="1:5" x14ac:dyDescent="0.3">
      <c r="A6" s="6" t="s">
        <v>53</v>
      </c>
      <c r="B6" s="6"/>
      <c r="C6" s="6"/>
      <c r="D6" s="6"/>
    </row>
    <row r="7" spans="1:5" x14ac:dyDescent="0.3">
      <c r="A7" s="6" t="s">
        <v>54</v>
      </c>
      <c r="B7" s="6"/>
      <c r="C7" s="6"/>
      <c r="D7" s="6"/>
    </row>
    <row r="8" spans="1:5" x14ac:dyDescent="0.3">
      <c r="A8" s="75" t="s">
        <v>55</v>
      </c>
      <c r="B8" s="75"/>
      <c r="C8" s="75"/>
      <c r="D8" s="75"/>
      <c r="E8" s="75"/>
    </row>
    <row r="9" spans="1:5" x14ac:dyDescent="0.3">
      <c r="A9" t="s">
        <v>18</v>
      </c>
    </row>
    <row r="10" spans="1:5" x14ac:dyDescent="0.3">
      <c r="A10" t="s">
        <v>56</v>
      </c>
    </row>
    <row r="11" spans="1:5" x14ac:dyDescent="0.3">
      <c r="A11" t="s">
        <v>17</v>
      </c>
      <c r="B11" s="33"/>
      <c r="D11" t="s">
        <v>19</v>
      </c>
      <c r="E11" s="9"/>
    </row>
    <row r="12" spans="1:5" ht="43.2" x14ac:dyDescent="0.3">
      <c r="A12" s="10" t="s">
        <v>4</v>
      </c>
      <c r="B12" s="10" t="s">
        <v>5</v>
      </c>
      <c r="C12" s="10" t="s">
        <v>6</v>
      </c>
      <c r="D12" s="10" t="s">
        <v>7</v>
      </c>
      <c r="E12" s="10" t="s">
        <v>19</v>
      </c>
    </row>
    <row r="13" spans="1:5" x14ac:dyDescent="0.3">
      <c r="A13" s="11">
        <v>2025</v>
      </c>
      <c r="B13" s="12"/>
      <c r="C13" s="12"/>
      <c r="D13" s="37"/>
      <c r="E13" s="13"/>
    </row>
    <row r="14" spans="1:5" x14ac:dyDescent="0.3">
      <c r="A14" s="11">
        <v>2026</v>
      </c>
      <c r="B14" s="12"/>
      <c r="C14" s="12"/>
      <c r="D14" s="37"/>
      <c r="E14" s="13"/>
    </row>
    <row r="15" spans="1:5" x14ac:dyDescent="0.3">
      <c r="A15" s="11">
        <v>2027</v>
      </c>
      <c r="B15" s="12"/>
      <c r="C15" s="12"/>
      <c r="D15" s="37"/>
      <c r="E15" s="13"/>
    </row>
    <row r="16" spans="1:5" x14ac:dyDescent="0.3">
      <c r="A16" s="11"/>
      <c r="B16" s="12"/>
      <c r="C16" s="38"/>
      <c r="D16" s="37"/>
      <c r="E16" s="13"/>
    </row>
    <row r="18" spans="1:7" x14ac:dyDescent="0.3">
      <c r="A18" s="6"/>
      <c r="B18" s="6">
        <v>2025</v>
      </c>
      <c r="C18" s="6">
        <v>2026</v>
      </c>
      <c r="D18" s="6">
        <v>2027</v>
      </c>
    </row>
    <row r="19" spans="1:7" x14ac:dyDescent="0.3">
      <c r="A19" s="39" t="s">
        <v>27</v>
      </c>
      <c r="B19" s="40"/>
      <c r="C19" s="40"/>
      <c r="D19" s="40"/>
    </row>
    <row r="20" spans="1:7" x14ac:dyDescent="0.3">
      <c r="A20" s="5" t="s">
        <v>1</v>
      </c>
      <c r="B20" s="41"/>
      <c r="C20" s="42"/>
      <c r="D20" s="42"/>
    </row>
    <row r="21" spans="1:7" x14ac:dyDescent="0.3">
      <c r="A21" s="5" t="s">
        <v>6</v>
      </c>
      <c r="B21" s="42"/>
      <c r="C21" s="42"/>
      <c r="D21" s="42"/>
    </row>
    <row r="22" spans="1:7" x14ac:dyDescent="0.3">
      <c r="A22" s="80" t="s">
        <v>90</v>
      </c>
      <c r="B22" s="42"/>
      <c r="C22" s="42"/>
      <c r="D22" s="42"/>
    </row>
    <row r="23" spans="1:7" x14ac:dyDescent="0.3">
      <c r="A23" s="5" t="s">
        <v>57</v>
      </c>
      <c r="B23" s="42"/>
      <c r="C23" s="42"/>
      <c r="D23" s="42"/>
    </row>
    <row r="24" spans="1:7" x14ac:dyDescent="0.3">
      <c r="A24" s="18" t="s">
        <v>28</v>
      </c>
      <c r="B24" s="43"/>
      <c r="C24" s="43"/>
      <c r="D24" s="43"/>
    </row>
    <row r="25" spans="1:7" x14ac:dyDescent="0.3">
      <c r="A25" s="22" t="s">
        <v>58</v>
      </c>
      <c r="B25" s="44"/>
      <c r="C25" s="42"/>
      <c r="D25" s="42"/>
    </row>
    <row r="26" spans="1:7" x14ac:dyDescent="0.3">
      <c r="A26" s="22" t="s">
        <v>59</v>
      </c>
      <c r="B26" s="42"/>
      <c r="C26" s="42"/>
      <c r="D26" s="42"/>
      <c r="G26" s="45"/>
    </row>
    <row r="27" spans="1:7" x14ac:dyDescent="0.3">
      <c r="A27" s="22" t="s">
        <v>30</v>
      </c>
      <c r="B27" s="42"/>
      <c r="C27" s="42"/>
      <c r="D27" s="42"/>
      <c r="G27" s="45"/>
    </row>
    <row r="28" spans="1:7" x14ac:dyDescent="0.3">
      <c r="A28" s="46" t="s">
        <v>60</v>
      </c>
      <c r="B28" s="47"/>
      <c r="C28" s="47"/>
      <c r="D28" s="47"/>
      <c r="F28" s="48"/>
      <c r="G28" s="45"/>
    </row>
    <row r="32" spans="1:7" x14ac:dyDescent="0.3">
      <c r="A32" s="6"/>
      <c r="B32" s="6" t="s">
        <v>73</v>
      </c>
      <c r="C32" s="6">
        <v>2025</v>
      </c>
      <c r="D32" s="6">
        <v>2026</v>
      </c>
      <c r="E32" s="6">
        <v>2027</v>
      </c>
    </row>
    <row r="33" spans="1:7" x14ac:dyDescent="0.3">
      <c r="A33" s="6" t="s">
        <v>61</v>
      </c>
      <c r="B33" s="49"/>
      <c r="C33" s="50"/>
      <c r="D33" s="50"/>
      <c r="E33" s="50"/>
    </row>
    <row r="34" spans="1:7" x14ac:dyDescent="0.3">
      <c r="A34" s="5" t="s">
        <v>3</v>
      </c>
      <c r="B34" s="51"/>
      <c r="C34" s="42"/>
      <c r="D34" s="42"/>
      <c r="E34" s="42"/>
    </row>
    <row r="35" spans="1:7" x14ac:dyDescent="0.3">
      <c r="A35" s="5" t="s">
        <v>91</v>
      </c>
      <c r="B35" s="51"/>
      <c r="C35" s="51"/>
      <c r="D35" s="51"/>
      <c r="E35" s="44"/>
    </row>
    <row r="36" spans="1:7" x14ac:dyDescent="0.3">
      <c r="A36" s="5" t="s">
        <v>62</v>
      </c>
      <c r="B36" s="51"/>
      <c r="C36" s="51"/>
      <c r="D36" s="51"/>
      <c r="E36" s="44"/>
    </row>
    <row r="37" spans="1:7" x14ac:dyDescent="0.3">
      <c r="A37" s="5" t="s">
        <v>16</v>
      </c>
      <c r="B37" s="42"/>
      <c r="C37" s="51"/>
      <c r="D37" s="51"/>
      <c r="E37" s="51"/>
    </row>
    <row r="38" spans="1:7" x14ac:dyDescent="0.3">
      <c r="A38" s="22" t="s">
        <v>2</v>
      </c>
      <c r="B38" s="42"/>
      <c r="C38" s="42"/>
      <c r="D38" s="42"/>
      <c r="E38" s="42"/>
    </row>
    <row r="39" spans="1:7" x14ac:dyDescent="0.3">
      <c r="A39" s="22" t="s">
        <v>43</v>
      </c>
      <c r="B39" s="51"/>
      <c r="C39" s="51"/>
      <c r="D39" s="51"/>
      <c r="E39" s="51"/>
    </row>
    <row r="40" spans="1:7" x14ac:dyDescent="0.3">
      <c r="A40" s="22" t="s">
        <v>63</v>
      </c>
      <c r="B40" s="42"/>
      <c r="C40" s="51"/>
      <c r="D40" s="51"/>
      <c r="E40" s="51"/>
    </row>
    <row r="41" spans="1:7" x14ac:dyDescent="0.3">
      <c r="A41" s="22" t="s">
        <v>31</v>
      </c>
      <c r="B41" s="42"/>
      <c r="C41" s="51"/>
      <c r="D41" s="51"/>
      <c r="E41" s="51"/>
    </row>
    <row r="42" spans="1:7" x14ac:dyDescent="0.3">
      <c r="A42" s="22" t="s">
        <v>64</v>
      </c>
      <c r="B42" s="42"/>
      <c r="C42" s="42"/>
      <c r="D42" s="42"/>
      <c r="E42" s="42"/>
    </row>
    <row r="43" spans="1:7" x14ac:dyDescent="0.3">
      <c r="A43" s="22" t="s">
        <v>2</v>
      </c>
      <c r="B43" s="42"/>
      <c r="C43" s="42"/>
      <c r="D43" s="42"/>
      <c r="E43" s="42"/>
    </row>
    <row r="44" spans="1:7" x14ac:dyDescent="0.3">
      <c r="A44" s="22" t="s">
        <v>65</v>
      </c>
      <c r="B44" s="42"/>
      <c r="C44" s="42"/>
      <c r="D44" s="42"/>
      <c r="E44" s="42"/>
    </row>
    <row r="45" spans="1:7" x14ac:dyDescent="0.3">
      <c r="A45" s="52" t="s">
        <v>67</v>
      </c>
      <c r="B45" s="33">
        <v>0.04</v>
      </c>
    </row>
    <row r="46" spans="1:7" x14ac:dyDescent="0.3">
      <c r="A46" s="21" t="s">
        <v>37</v>
      </c>
      <c r="B46" s="53"/>
    </row>
    <row r="47" spans="1:7" x14ac:dyDescent="0.3">
      <c r="G47" s="48"/>
    </row>
    <row r="49" spans="1:8" x14ac:dyDescent="0.3">
      <c r="A49" s="75" t="s">
        <v>68</v>
      </c>
      <c r="B49" s="75"/>
      <c r="C49" s="75"/>
      <c r="D49" s="75"/>
      <c r="E49" s="75"/>
      <c r="F49" s="75"/>
      <c r="G49" s="75"/>
    </row>
    <row r="50" spans="1:8" x14ac:dyDescent="0.3">
      <c r="A50" s="6"/>
      <c r="B50" s="6">
        <v>2025</v>
      </c>
      <c r="C50" s="6">
        <v>2026</v>
      </c>
      <c r="D50" s="6">
        <v>2027</v>
      </c>
      <c r="F50" s="54"/>
    </row>
    <row r="51" spans="1:8" x14ac:dyDescent="0.3">
      <c r="A51" s="39" t="s">
        <v>27</v>
      </c>
      <c r="B51" s="55"/>
      <c r="C51" s="55"/>
      <c r="D51" s="55"/>
    </row>
    <row r="52" spans="1:8" x14ac:dyDescent="0.3">
      <c r="A52" s="5" t="s">
        <v>1</v>
      </c>
      <c r="B52" s="55"/>
      <c r="C52" s="55"/>
      <c r="D52" s="55"/>
    </row>
    <row r="53" spans="1:8" x14ac:dyDescent="0.3">
      <c r="A53" s="5" t="s">
        <v>69</v>
      </c>
      <c r="B53" s="56"/>
      <c r="C53" s="56"/>
      <c r="D53" s="56"/>
      <c r="E53" s="48"/>
      <c r="F53" s="48"/>
      <c r="G53" s="48"/>
      <c r="H53" s="48"/>
    </row>
    <row r="54" spans="1:8" x14ac:dyDescent="0.3">
      <c r="A54" s="22" t="s">
        <v>28</v>
      </c>
      <c r="B54" s="55"/>
      <c r="C54" s="55"/>
      <c r="D54" s="55"/>
      <c r="E54" s="48"/>
      <c r="F54" s="48"/>
      <c r="G54" s="48"/>
      <c r="H54" s="48"/>
    </row>
    <row r="55" spans="1:8" x14ac:dyDescent="0.3">
      <c r="A55" s="22" t="s">
        <v>58</v>
      </c>
      <c r="B55" s="55"/>
      <c r="C55" s="55"/>
      <c r="D55" s="55"/>
      <c r="E55" s="48"/>
      <c r="F55" s="48"/>
      <c r="G55" s="48"/>
      <c r="H55" s="48"/>
    </row>
    <row r="56" spans="1:8" x14ac:dyDescent="0.3">
      <c r="A56" s="22" t="s">
        <v>70</v>
      </c>
      <c r="B56" s="55"/>
      <c r="C56" s="55"/>
      <c r="D56" s="55"/>
      <c r="E56" s="48"/>
      <c r="F56" s="48"/>
      <c r="G56" s="48"/>
      <c r="H56" s="48"/>
    </row>
    <row r="57" spans="1:8" x14ac:dyDescent="0.3">
      <c r="A57" s="57" t="s">
        <v>30</v>
      </c>
      <c r="B57" s="58"/>
      <c r="C57" s="58"/>
      <c r="D57" s="58"/>
      <c r="E57" s="48"/>
      <c r="F57" s="48"/>
      <c r="G57" s="48"/>
      <c r="H57" s="48"/>
    </row>
    <row r="58" spans="1:8" x14ac:dyDescent="0.3">
      <c r="A58" s="57" t="s">
        <v>60</v>
      </c>
      <c r="B58" s="58"/>
      <c r="C58" s="58"/>
      <c r="D58" s="58"/>
      <c r="E58" s="48"/>
      <c r="F58" s="48"/>
      <c r="G58" s="48"/>
      <c r="H58" s="48"/>
    </row>
    <row r="59" spans="1:8" x14ac:dyDescent="0.3">
      <c r="E59" s="48"/>
      <c r="F59" s="48"/>
      <c r="G59" s="48"/>
      <c r="H59" s="48"/>
    </row>
    <row r="61" spans="1:8" x14ac:dyDescent="0.3">
      <c r="A61" s="6"/>
      <c r="B61" s="6" t="s">
        <v>73</v>
      </c>
      <c r="C61" s="6">
        <v>2025</v>
      </c>
      <c r="D61" s="6">
        <v>2026</v>
      </c>
      <c r="E61" s="6">
        <v>2027</v>
      </c>
    </row>
    <row r="62" spans="1:8" x14ac:dyDescent="0.3">
      <c r="A62" s="6" t="s">
        <v>61</v>
      </c>
      <c r="B62" s="5"/>
      <c r="C62" s="59"/>
      <c r="D62" s="59"/>
      <c r="E62" s="59"/>
    </row>
    <row r="63" spans="1:8" x14ac:dyDescent="0.3">
      <c r="A63" s="5" t="s">
        <v>3</v>
      </c>
      <c r="B63" s="49"/>
      <c r="C63" s="49"/>
      <c r="D63" s="49"/>
      <c r="E63" s="49"/>
    </row>
    <row r="64" spans="1:8" x14ac:dyDescent="0.3">
      <c r="A64" s="5" t="s">
        <v>71</v>
      </c>
      <c r="B64" s="49"/>
      <c r="C64" s="49"/>
      <c r="D64" s="49"/>
      <c r="E64" s="49"/>
    </row>
    <row r="65" spans="1:8" x14ac:dyDescent="0.3">
      <c r="A65" s="5" t="s">
        <v>62</v>
      </c>
      <c r="B65" s="49"/>
      <c r="C65" s="49"/>
      <c r="D65" s="49"/>
      <c r="E65" s="49"/>
    </row>
    <row r="66" spans="1:8" x14ac:dyDescent="0.3">
      <c r="A66" s="22" t="s">
        <v>2</v>
      </c>
      <c r="B66" s="49"/>
      <c r="C66" s="49"/>
      <c r="D66" s="49"/>
      <c r="E66" s="49"/>
    </row>
    <row r="67" spans="1:8" x14ac:dyDescent="0.3">
      <c r="A67" s="22" t="s">
        <v>43</v>
      </c>
      <c r="B67" s="49"/>
      <c r="C67" s="49"/>
      <c r="D67" s="49"/>
      <c r="E67" s="49"/>
    </row>
    <row r="68" spans="1:8" x14ac:dyDescent="0.3">
      <c r="A68" s="22" t="s">
        <v>39</v>
      </c>
      <c r="B68" s="49"/>
      <c r="C68" s="49"/>
      <c r="D68" s="49"/>
      <c r="E68" s="49"/>
    </row>
    <row r="69" spans="1:8" x14ac:dyDescent="0.3">
      <c r="A69" s="22" t="s">
        <v>31</v>
      </c>
      <c r="B69" s="49"/>
      <c r="C69" s="49"/>
      <c r="D69" s="49"/>
      <c r="E69" s="49"/>
    </row>
    <row r="70" spans="1:8" x14ac:dyDescent="0.3">
      <c r="A70" s="22" t="s">
        <v>2</v>
      </c>
      <c r="B70" s="49"/>
      <c r="C70" s="49"/>
      <c r="D70" s="49"/>
      <c r="E70" s="49"/>
    </row>
    <row r="71" spans="1:8" x14ac:dyDescent="0.3">
      <c r="A71" s="22" t="s">
        <v>65</v>
      </c>
      <c r="B71" s="49"/>
      <c r="C71" s="49"/>
      <c r="D71" s="49"/>
      <c r="E71" s="49"/>
    </row>
    <row r="73" spans="1:8" x14ac:dyDescent="0.3">
      <c r="A73" s="21"/>
      <c r="B73" s="21"/>
    </row>
    <row r="74" spans="1:8" x14ac:dyDescent="0.3">
      <c r="A74" s="52" t="s">
        <v>66</v>
      </c>
      <c r="B74" s="21"/>
      <c r="F74" s="48"/>
      <c r="G74" s="48"/>
      <c r="H74" s="48"/>
    </row>
    <row r="75" spans="1:8" x14ac:dyDescent="0.3">
      <c r="A75" s="52" t="s">
        <v>67</v>
      </c>
      <c r="B75" s="60">
        <v>0.04</v>
      </c>
      <c r="F75" s="48"/>
      <c r="G75" s="48"/>
      <c r="H75" s="48"/>
    </row>
    <row r="76" spans="1:8" x14ac:dyDescent="0.3">
      <c r="A76" s="21" t="s">
        <v>37</v>
      </c>
      <c r="B76" s="53"/>
      <c r="F76" s="48"/>
      <c r="G76" s="48"/>
      <c r="H76" s="48"/>
    </row>
    <row r="77" spans="1:8" x14ac:dyDescent="0.3">
      <c r="B77" s="21"/>
      <c r="F77" s="48"/>
      <c r="G77" s="48"/>
      <c r="H77" s="48"/>
    </row>
    <row r="78" spans="1:8" x14ac:dyDescent="0.3">
      <c r="F78" s="48"/>
      <c r="G78" s="48"/>
      <c r="H78" s="48"/>
    </row>
    <row r="79" spans="1:8" x14ac:dyDescent="0.3">
      <c r="F79" s="48"/>
      <c r="G79" s="48"/>
      <c r="H79" s="48"/>
    </row>
    <row r="80" spans="1:8" x14ac:dyDescent="0.3">
      <c r="F80" s="48"/>
      <c r="G80" s="48"/>
      <c r="H80" s="48"/>
    </row>
    <row r="81" spans="6:8" x14ac:dyDescent="0.3">
      <c r="F81" s="48"/>
      <c r="G81" s="48"/>
      <c r="H81" s="48"/>
    </row>
    <row r="82" spans="6:8" x14ac:dyDescent="0.3">
      <c r="F82" s="48"/>
      <c r="G82" s="48"/>
      <c r="H82" s="48"/>
    </row>
    <row r="83" spans="6:8" x14ac:dyDescent="0.3">
      <c r="F83" s="48"/>
      <c r="G83" s="48"/>
      <c r="H83" s="48"/>
    </row>
    <row r="84" spans="6:8" x14ac:dyDescent="0.3">
      <c r="F84" s="48"/>
      <c r="G84" s="48"/>
      <c r="H84" s="48"/>
    </row>
    <row r="85" spans="6:8" x14ac:dyDescent="0.3">
      <c r="F85" s="48"/>
      <c r="G85" s="48"/>
      <c r="H85" s="48"/>
    </row>
  </sheetData>
  <mergeCells count="2">
    <mergeCell ref="A8:E8"/>
    <mergeCell ref="A49:G4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3" ma:contentTypeDescription="Crée un document." ma:contentTypeScope="" ma:versionID="a7385996dcac1eeaf34210ea481c93e0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0895ce8fdf5874e636606b1d161ce0ee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7755E5-9752-4109-9296-AE222B324EAD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1b6f2b70-d5a1-4544-a145-5b4293f13656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2F30AC-EA45-4945-8305-1A58B3D1E1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C215B7-6529-4B5C-8297-FF8EAE364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Le cours </vt:lpstr>
      <vt:lpstr>Exercice 1</vt:lpstr>
      <vt:lpstr>Exercice 2</vt:lpstr>
      <vt:lpstr>Exercice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Eric</dc:creator>
  <cp:lastModifiedBy>Eric Noel</cp:lastModifiedBy>
  <dcterms:created xsi:type="dcterms:W3CDTF">2022-07-21T15:30:40Z</dcterms:created>
  <dcterms:modified xsi:type="dcterms:W3CDTF">2026-01-02T10:15:33Z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0x01010021529F2146C75048A695AB3F03D98EF9</vt:lpwstr>
  </property>
  <property fmtid="{D5CDD505-2E9C-101B-9397-08002B2CF9AE}" pid="3" name="WorkbookGuid">
    <vt:lpwstr>5f6f5d60-9f9e-45f2-874a-3d5295b8e679</vt:lpwstr>
  </property>
</Properties>
</file>